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inanzasCorp\IR\RESULTADOS\2016\4Q16\Final\"/>
    </mc:Choice>
  </mc:AlternateContent>
  <bookViews>
    <workbookView xWindow="240" yWindow="30" windowWidth="20115" windowHeight="7485"/>
  </bookViews>
  <sheets>
    <sheet name="Income Statement" sheetId="1" r:id="rId1"/>
    <sheet name="Balance Sheet" sheetId="2" r:id="rId2"/>
    <sheet name="SPN" sheetId="6" r:id="rId3"/>
    <sheet name="Iodine" sheetId="7" r:id="rId4"/>
    <sheet name="Lithium" sheetId="8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F5" i="9" l="1"/>
</calcChain>
</file>

<file path=xl/sharedStrings.xml><?xml version="1.0" encoding="utf-8"?>
<sst xmlns="http://schemas.openxmlformats.org/spreadsheetml/2006/main" count="150" uniqueCount="83">
  <si>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</si>
  <si>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</si>
  <si>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</si>
  <si>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</si>
  <si>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</si>
  <si>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</si>
  <si>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</si>
  <si>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</si>
  <si>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</si>
  <si>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</si>
  <si>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</si>
  <si>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</si>
  <si>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</si>
  <si>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</si>
  <si>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</si>
  <si>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</si>
  <si>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</si>
  <si>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</si>
  <si>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</si>
  <si>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</si>
  <si>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</si>
  <si>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</si>
  <si>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</si>
  <si>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</si>
  <si>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</si>
  <si>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</si>
  <si>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</si>
  <si>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</si>
  <si>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</si>
  <si>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</si>
  <si>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</si>
  <si>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</si>
  <si>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</si>
  <si>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</si>
  <si>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</si>
  <si>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</si>
  <si>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</si>
  <si>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</si>
  <si>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</si>
  <si>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</si>
  <si>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</si>
  <si>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</si>
  <si>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</si>
  <si>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</si>
  <si>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</si>
  <si>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</si>
  <si>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</si>
  <si>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</si>
  <si>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</si>
  <si>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</si>
  <si>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</si>
  <si>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</si>
  <si>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</si>
  <si>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</si>
  <si>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</si>
  <si>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</si>
  <si>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</si>
  <si>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</si>
  <si>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</si>
  <si>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</si>
  <si>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</si>
  <si>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</si>
  <si>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</si>
  <si>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</si>
  <si>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</si>
  <si>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</si>
  <si>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2016/2015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</si>
  <si>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</si>
  <si>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</si>
  <si>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</si>
  <si>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</si>
  <si>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</si>
  <si>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 xml:space="preserve">(2) Does not include depreciation related to fixed assets related to the closing of the train. </t>
  </si>
  <si>
    <t>This amount (US$32.8 million) is recognized under "Other".</t>
  </si>
  <si>
    <t>For the 4th quarter</t>
  </si>
  <si>
    <t>As of 
Dec. 31,</t>
  </si>
  <si>
    <t>12M2016</t>
  </si>
  <si>
    <t>12M2015</t>
  </si>
  <si>
    <t>4Q 2016</t>
  </si>
  <si>
    <t>4Q 2015</t>
  </si>
  <si>
    <t>4Q2016</t>
  </si>
  <si>
    <t>4Q2015</t>
  </si>
  <si>
    <t>For the twelve months ended Dec. 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</si>
</sst>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182">
    <xf numFmtId="0" fontId="0" fillId="0" borderId="0" xfId="0"/>
    <xf numFmtId="0" fontId="3" fillId="0" borderId="3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6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6" xfId="2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6" fillId="0" borderId="4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7" fillId="0" borderId="4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6" fillId="0" borderId="4" xfId="3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37" fontId="9" fillId="0" borderId="4" xfId="2" applyNumberFormat="1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6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9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7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left" vertical="center" indent="3"/>
    </xf>
    <xf numFmtId="0" fontId="2" fillId="0" borderId="17" xfId="0" applyFont="1" applyFill="1" applyBorder="1"/>
    <xf numFmtId="0" fontId="14" fillId="0" borderId="0" xfId="0" applyFont="1"/>
    <xf numFmtId="0" fontId="13" fillId="0" borderId="0" xfId="0" applyFont="1"/>
    <xf numFmtId="0" fontId="5" fillId="0" borderId="0" xfId="2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/>
    </xf>
    <xf numFmtId="9" fontId="2" fillId="0" borderId="17" xfId="1" applyFont="1" applyFill="1" applyBorder="1" applyAlignment="1">
      <alignment horizontal="right"/>
    </xf>
    <xf numFmtId="0" fontId="7" fillId="0" borderId="15" xfId="0" applyFont="1" applyFill="1" applyBorder="1" applyAlignment="1">
      <alignment horizontal="left" vertical="center" indent="3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0" fontId="0" fillId="0" borderId="13" xfId="0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164" fontId="7" fillId="0" borderId="5" xfId="2" applyNumberFormat="1" applyFont="1" applyFill="1" applyBorder="1" applyAlignment="1">
      <alignment horizontal="center"/>
    </xf>
    <xf numFmtId="164" fontId="7" fillId="0" borderId="5" xfId="2" applyNumberFormat="1" applyFont="1" applyFill="1" applyBorder="1" applyAlignment="1">
      <alignment horizontal="center" vertical="center"/>
    </xf>
    <xf numFmtId="166" fontId="6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7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9" fontId="13" fillId="0" borderId="16" xfId="1" applyFont="1" applyBorder="1"/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6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169" fontId="7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9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7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7" fillId="0" borderId="23" xfId="2" applyNumberFormat="1" applyFont="1" applyFill="1" applyBorder="1" applyAlignment="1"/>
    <xf numFmtId="168" fontId="2" fillId="0" borderId="24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0" fillId="0" borderId="0" xfId="0" applyNumberFormat="1"/>
    <xf numFmtId="0" fontId="3" fillId="0" borderId="2" xfId="2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 wrapText="1"/>
    </xf>
    <xf numFmtId="0" fontId="5" fillId="0" borderId="18" xfId="2" applyFont="1" applyFill="1" applyBorder="1" applyAlignment="1">
      <alignment horizontal="center" wrapText="1"/>
    </xf>
    <xf numFmtId="0" fontId="5" fillId="0" borderId="19" xfId="2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37" fontId="3" fillId="0" borderId="1" xfId="2" applyNumberFormat="1" applyFont="1" applyFill="1" applyBorder="1" applyAlignment="1">
      <alignment horizontal="center" vertical="top"/>
    </xf>
    <xf numFmtId="37" fontId="3" fillId="0" borderId="2" xfId="2" applyNumberFormat="1" applyFont="1" applyFill="1" applyBorder="1" applyAlignment="1">
      <alignment horizontal="center" vertical="top"/>
    </xf>
    <xf numFmtId="37" fontId="3" fillId="0" borderId="3" xfId="2" applyNumberFormat="1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left" vertical="center" indent="3"/>
    </xf>
    <xf numFmtId="0" fontId="7" fillId="0" borderId="15" xfId="0" applyFont="1" applyFill="1" applyBorder="1" applyAlignment="1">
      <alignment horizontal="center" vertical="center"/>
    </xf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zoomScale="80" zoomScaleNormal="80" workbookViewId="0">
      <selection activeCell="D17" sqref="D17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11.85546875" bestFit="1" customWidth="1"/>
    <col min="10" max="10" width="2.28515625" customWidth="1"/>
  </cols>
  <sheetData>
    <row r="1" spans="2:10" ht="15.75" thickBot="1">
      <c r="C1" s="79"/>
    </row>
    <row r="2" spans="2:10" ht="21" thickBot="1">
      <c r="B2" s="31"/>
      <c r="C2" s="166" t="s">
        <v>0</v>
      </c>
      <c r="D2" s="166"/>
      <c r="E2" s="166"/>
      <c r="F2" s="166"/>
      <c r="G2" s="1"/>
      <c r="H2" s="154"/>
      <c r="I2" s="149"/>
      <c r="J2" s="1"/>
    </row>
    <row r="3" spans="2:10" ht="15" customHeight="1">
      <c r="B3" s="32"/>
      <c r="C3" s="2"/>
      <c r="D3" s="2"/>
      <c r="E3" s="2"/>
      <c r="F3" s="2"/>
      <c r="G3" s="3"/>
      <c r="H3" s="169" t="s">
        <v>82</v>
      </c>
      <c r="I3" s="170"/>
      <c r="J3" s="171"/>
    </row>
    <row r="4" spans="2:10">
      <c r="B4" s="33"/>
      <c r="C4" s="4" t="s">
        <v>1</v>
      </c>
      <c r="D4" s="167" t="s">
        <v>74</v>
      </c>
      <c r="E4" s="167"/>
      <c r="F4" s="167"/>
      <c r="G4" s="168"/>
      <c r="H4" s="172"/>
      <c r="I4" s="173"/>
      <c r="J4" s="174"/>
    </row>
    <row r="5" spans="2:10">
      <c r="B5" s="33"/>
      <c r="C5" s="5"/>
      <c r="D5" s="62">
        <v>2016</v>
      </c>
      <c r="E5" s="80"/>
      <c r="F5" s="62">
        <v>2015</v>
      </c>
      <c r="G5" s="63"/>
      <c r="H5" s="155">
        <v>2016</v>
      </c>
      <c r="I5" s="175">
        <v>2015</v>
      </c>
      <c r="J5" s="176"/>
    </row>
    <row r="6" spans="2:10">
      <c r="B6" s="33"/>
      <c r="C6" s="6"/>
      <c r="D6" s="6"/>
      <c r="E6" s="6"/>
      <c r="F6" s="6"/>
      <c r="G6" s="7"/>
      <c r="H6" s="34"/>
      <c r="I6" s="6"/>
      <c r="J6" s="7"/>
    </row>
    <row r="7" spans="2:10">
      <c r="B7" s="33"/>
      <c r="C7" s="8" t="s">
        <v>2</v>
      </c>
      <c r="D7" s="141">
        <v>553.79999999999995</v>
      </c>
      <c r="E7" s="150"/>
      <c r="F7" s="141">
        <v>411.3</v>
      </c>
      <c r="G7" s="151"/>
      <c r="H7" s="152">
        <v>1939.3</v>
      </c>
      <c r="I7" s="141">
        <v>1728.3</v>
      </c>
      <c r="J7" s="123"/>
    </row>
    <row r="8" spans="2:10">
      <c r="B8" s="34"/>
      <c r="C8" s="10"/>
      <c r="D8" s="10"/>
      <c r="E8" s="10"/>
      <c r="F8" s="10"/>
      <c r="G8" s="11"/>
      <c r="H8" s="38"/>
      <c r="I8" s="10"/>
      <c r="J8" s="12"/>
    </row>
    <row r="9" spans="2:10" ht="14.25" customHeight="1">
      <c r="B9" s="35"/>
      <c r="C9" s="13" t="s">
        <v>63</v>
      </c>
      <c r="D9" s="14">
        <v>136.80000000000001</v>
      </c>
      <c r="E9" s="15"/>
      <c r="F9" s="14">
        <v>149.9</v>
      </c>
      <c r="G9" s="16"/>
      <c r="H9" s="156">
        <v>623.9</v>
      </c>
      <c r="I9" s="14">
        <v>652.29999999999995</v>
      </c>
      <c r="J9" s="124"/>
    </row>
    <row r="10" spans="2:10">
      <c r="B10" s="36"/>
      <c r="C10" s="13" t="s">
        <v>3</v>
      </c>
      <c r="D10" s="17">
        <v>56.1</v>
      </c>
      <c r="E10" s="13"/>
      <c r="F10" s="17">
        <v>63.3</v>
      </c>
      <c r="G10" s="16"/>
      <c r="H10" s="157">
        <v>231.1</v>
      </c>
      <c r="I10" s="17">
        <v>262.60000000000002</v>
      </c>
      <c r="J10" s="124"/>
    </row>
    <row r="11" spans="2:10">
      <c r="B11" s="36"/>
      <c r="C11" s="18" t="s">
        <v>4</v>
      </c>
      <c r="D11" s="17">
        <v>176.8</v>
      </c>
      <c r="E11" s="19"/>
      <c r="F11" s="17">
        <v>63</v>
      </c>
      <c r="G11" s="20"/>
      <c r="H11" s="157">
        <v>514.6</v>
      </c>
      <c r="I11" s="17">
        <v>223</v>
      </c>
      <c r="J11" s="125"/>
    </row>
    <row r="12" spans="2:10">
      <c r="B12" s="37"/>
      <c r="C12" s="18" t="s">
        <v>5</v>
      </c>
      <c r="D12" s="17">
        <v>60.8</v>
      </c>
      <c r="E12" s="19"/>
      <c r="F12" s="17">
        <v>18.2</v>
      </c>
      <c r="G12" s="20"/>
      <c r="H12" s="157">
        <v>104.1</v>
      </c>
      <c r="I12" s="17">
        <v>97.6</v>
      </c>
      <c r="J12" s="125"/>
    </row>
    <row r="13" spans="2:10">
      <c r="B13" s="37"/>
      <c r="C13" s="18" t="s">
        <v>6</v>
      </c>
      <c r="D13" s="17">
        <v>107.3</v>
      </c>
      <c r="E13" s="13"/>
      <c r="F13" s="17">
        <v>96.8</v>
      </c>
      <c r="G13" s="16"/>
      <c r="H13" s="157">
        <v>403.3</v>
      </c>
      <c r="I13" s="17">
        <v>430.6</v>
      </c>
      <c r="J13" s="124"/>
    </row>
    <row r="14" spans="2:10">
      <c r="B14" s="37"/>
      <c r="C14" s="13" t="s">
        <v>7</v>
      </c>
      <c r="D14" s="17">
        <v>16.100000000000001</v>
      </c>
      <c r="E14" s="19"/>
      <c r="F14" s="17">
        <v>20.100000000000001</v>
      </c>
      <c r="G14" s="20"/>
      <c r="H14" s="157">
        <v>62.2</v>
      </c>
      <c r="I14" s="17">
        <v>62.3</v>
      </c>
      <c r="J14" s="125"/>
    </row>
    <row r="15" spans="2:10">
      <c r="B15" s="38"/>
      <c r="C15" s="10"/>
      <c r="D15" s="10"/>
      <c r="E15" s="10"/>
      <c r="F15" s="10"/>
      <c r="G15" s="11"/>
      <c r="H15" s="158"/>
      <c r="I15" s="126"/>
      <c r="J15" s="3"/>
    </row>
    <row r="16" spans="2:10">
      <c r="B16" s="38"/>
      <c r="C16" s="8" t="s">
        <v>8</v>
      </c>
      <c r="D16" s="8">
        <v>-289.39999999999998</v>
      </c>
      <c r="E16" s="8"/>
      <c r="F16" s="8">
        <v>-222.5</v>
      </c>
      <c r="G16" s="9"/>
      <c r="H16" s="159">
        <v>-1089.9000000000001</v>
      </c>
      <c r="I16" s="127">
        <v>-917.3</v>
      </c>
      <c r="J16" s="123"/>
    </row>
    <row r="17" spans="2:10">
      <c r="B17" s="38"/>
      <c r="C17" s="8" t="s">
        <v>9</v>
      </c>
      <c r="D17" s="8">
        <v>-59.6</v>
      </c>
      <c r="E17" s="8"/>
      <c r="F17" s="8">
        <v>-70.900000000000006</v>
      </c>
      <c r="G17" s="9"/>
      <c r="H17" s="160">
        <v>-238.4</v>
      </c>
      <c r="I17" s="8">
        <v>-268.3</v>
      </c>
      <c r="J17" s="123"/>
    </row>
    <row r="18" spans="2:10">
      <c r="B18" s="38"/>
      <c r="C18" s="8"/>
      <c r="D18" s="8"/>
      <c r="E18" s="8"/>
      <c r="F18" s="8"/>
      <c r="G18" s="9"/>
      <c r="H18" s="159"/>
      <c r="I18" s="127"/>
      <c r="J18" s="123"/>
    </row>
    <row r="19" spans="2:10">
      <c r="B19" s="38"/>
      <c r="C19" s="8" t="s">
        <v>10</v>
      </c>
      <c r="D19" s="8">
        <v>204.8</v>
      </c>
      <c r="E19" s="8"/>
      <c r="F19" s="8">
        <v>118</v>
      </c>
      <c r="G19" s="9"/>
      <c r="H19" s="159">
        <v>611</v>
      </c>
      <c r="I19" s="127">
        <v>542.70000000000005</v>
      </c>
      <c r="J19" s="123"/>
    </row>
    <row r="20" spans="2:10">
      <c r="B20" s="38"/>
      <c r="C20" s="8"/>
      <c r="D20" s="8"/>
      <c r="E20" s="8"/>
      <c r="F20" s="8"/>
      <c r="G20" s="9"/>
      <c r="H20" s="159"/>
      <c r="I20" s="127"/>
      <c r="J20" s="123"/>
    </row>
    <row r="21" spans="2:10">
      <c r="B21" s="38"/>
      <c r="C21" s="10" t="s">
        <v>11</v>
      </c>
      <c r="D21" s="10">
        <v>-25.8</v>
      </c>
      <c r="E21" s="10"/>
      <c r="F21" s="10">
        <v>-22.9</v>
      </c>
      <c r="G21" s="11"/>
      <c r="H21" s="38">
        <v>-88.4</v>
      </c>
      <c r="I21" s="10">
        <v>-86.8</v>
      </c>
      <c r="J21" s="123"/>
    </row>
    <row r="22" spans="2:10">
      <c r="B22" s="38"/>
      <c r="C22" s="10" t="s">
        <v>12</v>
      </c>
      <c r="D22" s="10">
        <v>-12.3</v>
      </c>
      <c r="E22" s="10"/>
      <c r="F22" s="10">
        <v>-17.8</v>
      </c>
      <c r="G22" s="11"/>
      <c r="H22" s="38">
        <v>-57.5</v>
      </c>
      <c r="I22" s="10">
        <v>-69.900000000000006</v>
      </c>
      <c r="J22" s="123"/>
    </row>
    <row r="23" spans="2:10">
      <c r="B23" s="38"/>
      <c r="C23" s="10" t="s">
        <v>13</v>
      </c>
      <c r="D23" s="10">
        <v>2.6</v>
      </c>
      <c r="E23" s="10"/>
      <c r="F23" s="10">
        <v>3</v>
      </c>
      <c r="G23" s="11"/>
      <c r="H23" s="38">
        <v>10.5</v>
      </c>
      <c r="I23" s="10">
        <v>11.6</v>
      </c>
      <c r="J23" s="123"/>
    </row>
    <row r="24" spans="2:10">
      <c r="B24" s="38"/>
      <c r="C24" s="10" t="s">
        <v>14</v>
      </c>
      <c r="D24" s="10">
        <v>1</v>
      </c>
      <c r="E24" s="10"/>
      <c r="F24" s="10">
        <v>-2.5</v>
      </c>
      <c r="G24" s="11"/>
      <c r="H24" s="38">
        <v>0.5</v>
      </c>
      <c r="I24" s="10">
        <v>-12.4</v>
      </c>
      <c r="J24" s="123"/>
    </row>
    <row r="25" spans="2:10">
      <c r="B25" s="38"/>
      <c r="C25" s="10" t="s">
        <v>15</v>
      </c>
      <c r="D25" s="10">
        <v>-36</v>
      </c>
      <c r="E25" s="10"/>
      <c r="F25" s="10">
        <v>-11.9</v>
      </c>
      <c r="G25" s="11"/>
      <c r="H25" s="38">
        <v>-61.2</v>
      </c>
      <c r="I25" s="10">
        <v>-84.2</v>
      </c>
      <c r="J25" s="123"/>
    </row>
    <row r="26" spans="2:10">
      <c r="B26" s="38"/>
      <c r="C26" s="10"/>
      <c r="D26" s="21"/>
      <c r="E26" s="10"/>
      <c r="F26" s="21"/>
      <c r="G26" s="11"/>
      <c r="H26" s="161"/>
      <c r="I26" s="128"/>
      <c r="J26" s="123"/>
    </row>
    <row r="27" spans="2:10">
      <c r="B27" s="38"/>
      <c r="C27" s="8" t="s">
        <v>16</v>
      </c>
      <c r="D27" s="8">
        <v>134.4</v>
      </c>
      <c r="E27" s="8"/>
      <c r="F27" s="8">
        <v>65.8</v>
      </c>
      <c r="G27" s="9"/>
      <c r="H27" s="160">
        <v>414.9</v>
      </c>
      <c r="I27" s="8">
        <v>301.10000000000002</v>
      </c>
      <c r="J27" s="123"/>
    </row>
    <row r="28" spans="2:10">
      <c r="B28" s="38"/>
      <c r="C28" s="8"/>
      <c r="D28" s="8"/>
      <c r="E28" s="8"/>
      <c r="F28" s="8"/>
      <c r="G28" s="9"/>
      <c r="H28" s="160"/>
      <c r="I28" s="8"/>
      <c r="J28" s="123"/>
    </row>
    <row r="29" spans="2:10">
      <c r="B29" s="38"/>
      <c r="C29" s="8" t="s">
        <v>17</v>
      </c>
      <c r="D29" s="8">
        <v>-51.8</v>
      </c>
      <c r="E29" s="8"/>
      <c r="F29" s="8">
        <v>-19.2</v>
      </c>
      <c r="G29" s="9"/>
      <c r="H29" s="160">
        <v>-133</v>
      </c>
      <c r="I29" s="8">
        <v>-83.8</v>
      </c>
      <c r="J29" s="123"/>
    </row>
    <row r="30" spans="2:10">
      <c r="B30" s="38"/>
      <c r="C30" s="8"/>
      <c r="D30" s="8"/>
      <c r="E30" s="8"/>
      <c r="F30" s="8"/>
      <c r="G30" s="9"/>
      <c r="H30" s="160"/>
      <c r="I30" s="8"/>
      <c r="J30" s="123"/>
    </row>
    <row r="31" spans="2:10">
      <c r="B31" s="38"/>
      <c r="C31" s="8" t="s">
        <v>18</v>
      </c>
      <c r="D31" s="8">
        <v>82.5</v>
      </c>
      <c r="E31" s="8"/>
      <c r="F31" s="8">
        <v>46.6</v>
      </c>
      <c r="G31" s="9"/>
      <c r="H31" s="160">
        <v>281.89999999999998</v>
      </c>
      <c r="I31" s="8">
        <v>217.3</v>
      </c>
      <c r="J31" s="123"/>
    </row>
    <row r="32" spans="2:10">
      <c r="B32" s="38"/>
      <c r="C32" s="8"/>
      <c r="D32" s="8"/>
      <c r="E32" s="8"/>
      <c r="F32" s="8"/>
      <c r="G32" s="9"/>
      <c r="H32" s="160"/>
      <c r="I32" s="8"/>
      <c r="J32" s="123"/>
    </row>
    <row r="33" spans="2:10">
      <c r="B33" s="38"/>
      <c r="C33" s="10" t="s">
        <v>19</v>
      </c>
      <c r="D33" s="10">
        <v>-1.7</v>
      </c>
      <c r="E33" s="10"/>
      <c r="F33" s="10">
        <v>-2</v>
      </c>
      <c r="G33" s="11"/>
      <c r="H33" s="38">
        <v>-3.6</v>
      </c>
      <c r="I33" s="10">
        <v>-4.2</v>
      </c>
      <c r="J33" s="123"/>
    </row>
    <row r="34" spans="2:10">
      <c r="B34" s="38"/>
      <c r="C34" s="8"/>
      <c r="D34" s="8"/>
      <c r="E34" s="8"/>
      <c r="F34" s="8"/>
      <c r="G34" s="9"/>
      <c r="H34" s="160"/>
      <c r="I34" s="8"/>
      <c r="J34" s="123"/>
    </row>
    <row r="35" spans="2:10">
      <c r="B35" s="38"/>
      <c r="C35" s="22" t="s">
        <v>20</v>
      </c>
      <c r="D35" s="23">
        <v>80.900000000000006</v>
      </c>
      <c r="E35" s="23"/>
      <c r="F35" s="23">
        <v>44.6</v>
      </c>
      <c r="G35" s="24"/>
      <c r="H35" s="162">
        <v>278.3</v>
      </c>
      <c r="I35" s="129">
        <v>213.2</v>
      </c>
      <c r="J35" s="123"/>
    </row>
    <row r="36" spans="2:10">
      <c r="B36" s="38"/>
      <c r="C36" s="25" t="s">
        <v>21</v>
      </c>
      <c r="D36" s="26">
        <v>0.31</v>
      </c>
      <c r="E36" s="26"/>
      <c r="F36" s="26">
        <v>0.17</v>
      </c>
      <c r="G36" s="27"/>
      <c r="H36" s="163">
        <v>1.06</v>
      </c>
      <c r="I36" s="130">
        <v>0.81</v>
      </c>
      <c r="J36" s="123"/>
    </row>
    <row r="37" spans="2:10" ht="15.75" thickBot="1">
      <c r="B37" s="39"/>
      <c r="C37" s="28"/>
      <c r="D37" s="28"/>
      <c r="E37" s="28"/>
      <c r="F37" s="28"/>
      <c r="G37" s="29"/>
      <c r="H37" s="164"/>
      <c r="I37" s="131"/>
      <c r="J37" s="29"/>
    </row>
    <row r="38" spans="2:10">
      <c r="B38" s="6"/>
      <c r="C38" s="135" t="s">
        <v>64</v>
      </c>
      <c r="D38" s="30"/>
      <c r="E38" s="30"/>
      <c r="F38" s="30"/>
      <c r="G38" s="30"/>
      <c r="H38" s="30"/>
      <c r="I38" s="30"/>
      <c r="J38" s="30"/>
    </row>
    <row r="39" spans="2:10">
      <c r="C39" s="135" t="s">
        <v>72</v>
      </c>
      <c r="D39" s="30"/>
      <c r="E39" s="30"/>
      <c r="F39" s="30"/>
      <c r="G39" s="30"/>
      <c r="H39" s="30"/>
      <c r="I39" s="30"/>
      <c r="J39" s="30"/>
    </row>
    <row r="40" spans="2:10">
      <c r="C40" s="136" t="s">
        <v>73</v>
      </c>
      <c r="D40" s="136"/>
      <c r="E40" s="136"/>
      <c r="F40" s="137"/>
      <c r="G40" s="137"/>
      <c r="H40" s="137"/>
      <c r="I40" s="137"/>
      <c r="J40" s="137"/>
    </row>
  </sheetData>
  <mergeCells count="4">
    <mergeCell ref="C2:F2"/>
    <mergeCell ref="D4:G4"/>
    <mergeCell ref="H3:J4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opLeftCell="A19" zoomScale="70" zoomScaleNormal="70" workbookViewId="0">
      <selection activeCell="I27" sqref="I27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  <col min="9" max="9" width="24.42578125" customWidth="1"/>
  </cols>
  <sheetData>
    <row r="1" spans="2:9" ht="15.75" thickBot="1">
      <c r="B1" s="78"/>
    </row>
    <row r="2" spans="2:9" ht="21" thickBot="1">
      <c r="B2" s="177" t="s">
        <v>22</v>
      </c>
      <c r="C2" s="178"/>
      <c r="D2" s="178"/>
      <c r="E2" s="178"/>
      <c r="F2" s="179"/>
    </row>
    <row r="3" spans="2:9" ht="23.25">
      <c r="B3" s="65"/>
      <c r="C3" s="66"/>
      <c r="D3" s="67"/>
      <c r="E3" s="66"/>
      <c r="F3" s="68"/>
    </row>
    <row r="4" spans="2:9" ht="25.5">
      <c r="B4" s="40" t="s">
        <v>1</v>
      </c>
      <c r="C4" s="105" t="s">
        <v>75</v>
      </c>
      <c r="D4" s="41"/>
      <c r="E4" s="105" t="s">
        <v>49</v>
      </c>
      <c r="F4" s="69"/>
    </row>
    <row r="5" spans="2:9">
      <c r="B5" s="42"/>
      <c r="C5" s="64">
        <v>2016</v>
      </c>
      <c r="D5" s="64"/>
      <c r="E5" s="64">
        <v>2015</v>
      </c>
      <c r="F5" s="63"/>
    </row>
    <row r="6" spans="2:9">
      <c r="B6" s="42"/>
      <c r="C6" s="43"/>
      <c r="D6" s="43"/>
      <c r="E6" s="43"/>
      <c r="F6" s="70"/>
    </row>
    <row r="7" spans="2:9">
      <c r="B7" s="44" t="s">
        <v>23</v>
      </c>
      <c r="C7" s="141">
        <v>2335.1</v>
      </c>
      <c r="D7" s="46"/>
      <c r="E7" s="45">
        <v>2682.3</v>
      </c>
      <c r="F7" s="12"/>
      <c r="I7" s="165"/>
    </row>
    <row r="8" spans="2:9">
      <c r="B8" s="42" t="s">
        <v>24</v>
      </c>
      <c r="C8" s="142">
        <v>514.70000000000005</v>
      </c>
      <c r="D8" s="48"/>
      <c r="E8" s="47">
        <v>527.30000000000007</v>
      </c>
      <c r="F8" s="71"/>
      <c r="I8" s="165"/>
    </row>
    <row r="9" spans="2:9">
      <c r="B9" s="42" t="s">
        <v>25</v>
      </c>
      <c r="C9" s="142">
        <v>289.2</v>
      </c>
      <c r="D9" s="48"/>
      <c r="E9" s="47">
        <v>636.30000000000007</v>
      </c>
      <c r="F9" s="71"/>
      <c r="I9" s="165"/>
    </row>
    <row r="10" spans="2:9">
      <c r="B10" s="49" t="s">
        <v>26</v>
      </c>
      <c r="C10" s="142">
        <v>451</v>
      </c>
      <c r="D10" s="48"/>
      <c r="E10" s="47">
        <v>402.1</v>
      </c>
      <c r="F10" s="71"/>
      <c r="I10" s="165"/>
    </row>
    <row r="11" spans="2:9">
      <c r="B11" s="42" t="s">
        <v>27</v>
      </c>
      <c r="C11" s="142">
        <v>993.1</v>
      </c>
      <c r="D11" s="48"/>
      <c r="E11" s="47">
        <v>1003.8000000000001</v>
      </c>
      <c r="F11" s="71"/>
      <c r="I11" s="165"/>
    </row>
    <row r="12" spans="2:9">
      <c r="B12" s="50" t="s">
        <v>28</v>
      </c>
      <c r="C12" s="142">
        <v>87.1</v>
      </c>
      <c r="D12" s="48"/>
      <c r="E12" s="47">
        <v>112.7</v>
      </c>
      <c r="F12" s="71"/>
      <c r="I12" s="165"/>
    </row>
    <row r="13" spans="2:9">
      <c r="B13" s="51"/>
      <c r="C13" s="142"/>
      <c r="D13" s="53"/>
      <c r="E13" s="52"/>
      <c r="F13" s="71"/>
      <c r="I13" s="165"/>
    </row>
    <row r="14" spans="2:9">
      <c r="B14" s="44" t="s">
        <v>29</v>
      </c>
      <c r="C14" s="141">
        <v>1883.6</v>
      </c>
      <c r="D14" s="54"/>
      <c r="E14" s="45">
        <v>1961.5</v>
      </c>
      <c r="F14" s="71"/>
      <c r="I14" s="165"/>
    </row>
    <row r="15" spans="2:9">
      <c r="B15" s="50" t="s">
        <v>30</v>
      </c>
      <c r="C15" s="142">
        <v>14.1</v>
      </c>
      <c r="D15" s="48"/>
      <c r="E15" s="47">
        <v>0.5</v>
      </c>
      <c r="F15" s="71"/>
      <c r="I15" s="165"/>
    </row>
    <row r="16" spans="2:9">
      <c r="B16" s="50" t="s">
        <v>31</v>
      </c>
      <c r="C16" s="142">
        <v>133.1</v>
      </c>
      <c r="D16" s="48"/>
      <c r="E16" s="47">
        <v>79.300000000000011</v>
      </c>
      <c r="F16" s="71"/>
      <c r="I16" s="165"/>
    </row>
    <row r="17" spans="2:9">
      <c r="B17" s="42" t="s">
        <v>32</v>
      </c>
      <c r="C17" s="142">
        <v>1532.7</v>
      </c>
      <c r="D17" s="48"/>
      <c r="E17" s="47">
        <v>1683.6000000000001</v>
      </c>
      <c r="F17" s="12"/>
      <c r="I17" s="165"/>
    </row>
    <row r="18" spans="2:9">
      <c r="B18" s="42" t="s">
        <v>33</v>
      </c>
      <c r="C18" s="142">
        <v>203.6</v>
      </c>
      <c r="D18" s="48"/>
      <c r="E18" s="47">
        <v>198.1</v>
      </c>
      <c r="F18" s="12"/>
      <c r="I18" s="165"/>
    </row>
    <row r="19" spans="2:9">
      <c r="B19" s="40"/>
      <c r="C19" s="142"/>
      <c r="D19" s="48"/>
      <c r="E19" s="47"/>
      <c r="F19" s="71"/>
      <c r="I19" s="165"/>
    </row>
    <row r="20" spans="2:9" ht="15.75">
      <c r="B20" s="55" t="s">
        <v>34</v>
      </c>
      <c r="C20" s="143">
        <v>4218.6000000000004</v>
      </c>
      <c r="D20" s="57"/>
      <c r="E20" s="56">
        <v>4643.8</v>
      </c>
      <c r="F20" s="71"/>
      <c r="I20" s="165"/>
    </row>
    <row r="21" spans="2:9">
      <c r="B21" s="49"/>
      <c r="C21" s="144"/>
      <c r="D21" s="48"/>
      <c r="E21" s="47"/>
      <c r="F21" s="3"/>
      <c r="I21" s="165"/>
    </row>
    <row r="22" spans="2:9" ht="15.75">
      <c r="B22" s="44" t="s">
        <v>35</v>
      </c>
      <c r="C22" s="145">
        <v>580.29999999999995</v>
      </c>
      <c r="D22" s="46"/>
      <c r="E22" s="45">
        <v>702.90000000000009</v>
      </c>
      <c r="F22" s="72"/>
      <c r="I22" s="165"/>
    </row>
    <row r="23" spans="2:9">
      <c r="B23" s="58" t="s">
        <v>36</v>
      </c>
      <c r="C23" s="146">
        <v>179.1</v>
      </c>
      <c r="D23" s="48"/>
      <c r="E23" s="47">
        <v>402</v>
      </c>
      <c r="F23" s="12"/>
      <c r="I23" s="165"/>
    </row>
    <row r="24" spans="2:9">
      <c r="B24" s="50" t="s">
        <v>37</v>
      </c>
      <c r="C24" s="147">
        <v>401.2</v>
      </c>
      <c r="D24" s="48"/>
      <c r="E24" s="47">
        <v>300.90000000000003</v>
      </c>
      <c r="F24" s="12"/>
      <c r="I24" s="165"/>
    </row>
    <row r="25" spans="2:9">
      <c r="B25" s="59"/>
      <c r="C25" s="147"/>
      <c r="D25" s="52"/>
      <c r="E25" s="47"/>
      <c r="F25" s="12"/>
      <c r="I25" s="165"/>
    </row>
    <row r="26" spans="2:9">
      <c r="B26" s="44" t="s">
        <v>38</v>
      </c>
      <c r="C26" s="141">
        <v>1331</v>
      </c>
      <c r="D26" s="46"/>
      <c r="E26" s="45">
        <v>1540.5</v>
      </c>
      <c r="F26" s="71"/>
      <c r="I26" s="165"/>
    </row>
    <row r="27" spans="2:9">
      <c r="B27" s="58" t="s">
        <v>39</v>
      </c>
      <c r="C27" s="144">
        <v>1093.4000000000001</v>
      </c>
      <c r="D27" s="48"/>
      <c r="E27" s="47">
        <v>1290.2</v>
      </c>
      <c r="F27" s="73"/>
      <c r="I27" s="165"/>
    </row>
    <row r="28" spans="2:9">
      <c r="B28" s="50" t="s">
        <v>37</v>
      </c>
      <c r="C28" s="144">
        <v>237.6</v>
      </c>
      <c r="D28" s="48"/>
      <c r="E28" s="47">
        <v>250.3</v>
      </c>
      <c r="F28" s="3"/>
      <c r="I28" s="165"/>
    </row>
    <row r="29" spans="2:9">
      <c r="B29" s="59"/>
      <c r="C29" s="147"/>
      <c r="D29" s="48"/>
      <c r="E29" s="47"/>
      <c r="F29" s="12"/>
      <c r="I29" s="165"/>
    </row>
    <row r="30" spans="2:9">
      <c r="B30" s="50" t="s">
        <v>40</v>
      </c>
      <c r="C30" s="142">
        <v>2246.1</v>
      </c>
      <c r="D30" s="48"/>
      <c r="E30" s="47">
        <v>2339.8000000000002</v>
      </c>
      <c r="F30" s="71"/>
      <c r="I30" s="165"/>
    </row>
    <row r="31" spans="2:9">
      <c r="B31" s="49"/>
      <c r="C31" s="142"/>
      <c r="D31" s="46"/>
      <c r="E31" s="45"/>
      <c r="F31" s="73"/>
      <c r="I31" s="165"/>
    </row>
    <row r="32" spans="2:9">
      <c r="B32" s="42" t="s">
        <v>19</v>
      </c>
      <c r="C32" s="144">
        <v>61.2</v>
      </c>
      <c r="D32" s="48"/>
      <c r="E32" s="47">
        <v>60.6</v>
      </c>
      <c r="F32" s="3"/>
      <c r="I32" s="165"/>
    </row>
    <row r="33" spans="2:9">
      <c r="B33" s="42"/>
      <c r="C33" s="142"/>
      <c r="D33" s="48"/>
      <c r="E33" s="47"/>
      <c r="F33" s="12"/>
      <c r="I33" s="165"/>
    </row>
    <row r="34" spans="2:9">
      <c r="B34" s="42" t="s">
        <v>41</v>
      </c>
      <c r="C34" s="147">
        <v>2307.3000000000002</v>
      </c>
      <c r="D34" s="48"/>
      <c r="E34" s="47">
        <v>2400.4</v>
      </c>
      <c r="F34" s="12"/>
      <c r="I34" s="165"/>
    </row>
    <row r="35" spans="2:9">
      <c r="B35" s="42"/>
      <c r="C35" s="142"/>
      <c r="D35" s="48"/>
      <c r="E35" s="47"/>
      <c r="F35" s="12"/>
      <c r="I35" s="165"/>
    </row>
    <row r="36" spans="2:9" ht="15.75">
      <c r="B36" s="55" t="s">
        <v>42</v>
      </c>
      <c r="C36" s="146">
        <v>4218.6000000000004</v>
      </c>
      <c r="D36" s="57"/>
      <c r="E36" s="56">
        <v>4643.8</v>
      </c>
      <c r="F36" s="12"/>
      <c r="I36" s="165"/>
    </row>
    <row r="37" spans="2:9" ht="15.75">
      <c r="B37" s="49"/>
      <c r="C37" s="148"/>
      <c r="D37" s="48"/>
      <c r="E37" s="47"/>
      <c r="F37" s="72"/>
      <c r="I37" s="165"/>
    </row>
    <row r="38" spans="2:9">
      <c r="B38" s="49" t="s">
        <v>43</v>
      </c>
      <c r="C38" s="144">
        <v>4</v>
      </c>
      <c r="D38" s="48"/>
      <c r="E38" s="47">
        <v>3.8000000000000003</v>
      </c>
      <c r="F38" s="3"/>
      <c r="I38" s="165"/>
    </row>
    <row r="39" spans="2:9" ht="15.75" thickBot="1">
      <c r="B39" s="60"/>
      <c r="C39" s="153"/>
      <c r="D39" s="74"/>
      <c r="E39" s="74"/>
      <c r="F39" s="75"/>
    </row>
    <row r="40" spans="2:9">
      <c r="B40" s="48"/>
    </row>
    <row r="41" spans="2:9">
      <c r="B41" s="48" t="s">
        <v>48</v>
      </c>
      <c r="C41" s="2"/>
      <c r="D41" s="2"/>
      <c r="E41" s="2"/>
      <c r="F41" s="2"/>
    </row>
    <row r="42" spans="2:9">
      <c r="B42" s="61" t="s">
        <v>44</v>
      </c>
      <c r="C42" s="2"/>
      <c r="D42" s="2"/>
      <c r="E42" s="2"/>
      <c r="F42" s="2"/>
    </row>
    <row r="43" spans="2:9">
      <c r="B43" s="77"/>
      <c r="C43" s="76"/>
      <c r="D43" s="6"/>
      <c r="E43" s="6"/>
      <c r="F43" s="6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A2" workbookViewId="0">
      <selection activeCell="G15" sqref="G15"/>
    </sheetView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7">
      <c r="B1" s="103" t="s">
        <v>65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81"/>
      <c r="C3" s="82"/>
      <c r="D3" s="83" t="s">
        <v>76</v>
      </c>
      <c r="E3" s="83" t="s">
        <v>77</v>
      </c>
      <c r="F3" s="180" t="s">
        <v>66</v>
      </c>
      <c r="G3" s="180"/>
    </row>
    <row r="4" spans="2:7">
      <c r="B4" s="109" t="s">
        <v>67</v>
      </c>
      <c r="C4" s="110" t="s">
        <v>45</v>
      </c>
      <c r="D4" s="111">
        <v>840.8</v>
      </c>
      <c r="E4" s="111">
        <v>831.9</v>
      </c>
      <c r="F4" s="112">
        <v>8.9</v>
      </c>
      <c r="G4" s="113">
        <v>0.01</v>
      </c>
    </row>
    <row r="5" spans="2:7">
      <c r="B5" s="114" t="s">
        <v>50</v>
      </c>
      <c r="C5" s="115" t="s">
        <v>45</v>
      </c>
      <c r="D5" s="116">
        <v>24.4</v>
      </c>
      <c r="E5" s="116">
        <v>26</v>
      </c>
      <c r="F5" s="116">
        <v>-1.6</v>
      </c>
      <c r="G5" s="117">
        <v>-0.06</v>
      </c>
    </row>
    <row r="6" spans="2:7">
      <c r="B6" s="114" t="s">
        <v>51</v>
      </c>
      <c r="C6" s="115" t="s">
        <v>45</v>
      </c>
      <c r="D6" s="116">
        <v>475.8</v>
      </c>
      <c r="E6" s="116">
        <v>493.6</v>
      </c>
      <c r="F6" s="116">
        <v>-17.8</v>
      </c>
      <c r="G6" s="117">
        <v>-0.04</v>
      </c>
    </row>
    <row r="7" spans="2:7">
      <c r="B7" s="114" t="s">
        <v>52</v>
      </c>
      <c r="C7" s="115" t="s">
        <v>45</v>
      </c>
      <c r="D7" s="116">
        <v>213.5</v>
      </c>
      <c r="E7" s="116">
        <v>203.9</v>
      </c>
      <c r="F7" s="116">
        <v>9.6</v>
      </c>
      <c r="G7" s="117">
        <v>0.05</v>
      </c>
    </row>
    <row r="8" spans="2:7" ht="15.75" thickBot="1">
      <c r="B8" s="118" t="s">
        <v>53</v>
      </c>
      <c r="C8" s="119" t="s">
        <v>45</v>
      </c>
      <c r="D8" s="120">
        <v>127.2</v>
      </c>
      <c r="E8" s="120">
        <v>108.4</v>
      </c>
      <c r="F8" s="120">
        <v>18.7</v>
      </c>
      <c r="G8" s="121">
        <v>0.17</v>
      </c>
    </row>
    <row r="9" spans="2:7" ht="15.75" thickBot="1">
      <c r="B9" s="84" t="s">
        <v>54</v>
      </c>
      <c r="C9" s="85" t="s">
        <v>46</v>
      </c>
      <c r="D9" s="86">
        <v>623.9</v>
      </c>
      <c r="E9" s="86">
        <v>652.29999999999995</v>
      </c>
      <c r="F9" s="86">
        <v>-28.4</v>
      </c>
      <c r="G9" s="87">
        <v>-0.04</v>
      </c>
    </row>
    <row r="10" spans="2:7" ht="15.75" thickTop="1">
      <c r="B10" s="88" t="s">
        <v>47</v>
      </c>
      <c r="C10" s="88"/>
      <c r="D10" s="89"/>
      <c r="E10" s="89"/>
      <c r="F10" s="89"/>
      <c r="G10" s="90"/>
    </row>
    <row r="13" spans="2:7" ht="15.75" thickBot="1">
      <c r="B13" s="91"/>
      <c r="C13" s="95"/>
      <c r="D13" s="96"/>
      <c r="E13" s="96"/>
      <c r="F13" s="96"/>
      <c r="G13" s="97"/>
    </row>
    <row r="14" spans="2:7" ht="15.75" thickTop="1">
      <c r="B14" s="81"/>
      <c r="C14" s="82"/>
      <c r="D14" s="83" t="s">
        <v>78</v>
      </c>
      <c r="E14" s="83" t="s">
        <v>79</v>
      </c>
      <c r="F14" s="180" t="s">
        <v>66</v>
      </c>
      <c r="G14" s="180"/>
    </row>
    <row r="15" spans="2:7">
      <c r="B15" s="109" t="s">
        <v>67</v>
      </c>
      <c r="C15" s="110" t="s">
        <v>45</v>
      </c>
      <c r="D15" s="111">
        <v>189.9</v>
      </c>
      <c r="E15" s="111">
        <v>195.6</v>
      </c>
      <c r="F15" s="112">
        <v>-5.7</v>
      </c>
      <c r="G15" s="113">
        <v>-0.03</v>
      </c>
    </row>
    <row r="16" spans="2:7">
      <c r="B16" s="114" t="s">
        <v>50</v>
      </c>
      <c r="C16" s="115" t="s">
        <v>45</v>
      </c>
      <c r="D16" s="116">
        <v>9.1999999999999993</v>
      </c>
      <c r="E16" s="116">
        <v>6.8</v>
      </c>
      <c r="F16" s="116">
        <v>2.4</v>
      </c>
      <c r="G16" s="117">
        <v>0.36</v>
      </c>
    </row>
    <row r="17" spans="2:7">
      <c r="B17" s="114" t="s">
        <v>51</v>
      </c>
      <c r="C17" s="115" t="s">
        <v>45</v>
      </c>
      <c r="D17" s="116">
        <v>97.6</v>
      </c>
      <c r="E17" s="116">
        <v>109</v>
      </c>
      <c r="F17" s="116">
        <v>-11.4</v>
      </c>
      <c r="G17" s="117">
        <v>-0.1</v>
      </c>
    </row>
    <row r="18" spans="2:7">
      <c r="B18" s="114" t="s">
        <v>52</v>
      </c>
      <c r="C18" s="115" t="s">
        <v>45</v>
      </c>
      <c r="D18" s="116">
        <v>49.3</v>
      </c>
      <c r="E18" s="116">
        <v>51.3</v>
      </c>
      <c r="F18" s="116">
        <v>-2</v>
      </c>
      <c r="G18" s="117">
        <v>-0.04</v>
      </c>
    </row>
    <row r="19" spans="2:7" ht="15.75" thickBot="1">
      <c r="B19" s="118" t="s">
        <v>53</v>
      </c>
      <c r="C19" s="119" t="s">
        <v>45</v>
      </c>
      <c r="D19" s="120">
        <v>33.799999999999997</v>
      </c>
      <c r="E19" s="120">
        <v>28.5</v>
      </c>
      <c r="F19" s="120">
        <v>5.3</v>
      </c>
      <c r="G19" s="121">
        <v>0.19</v>
      </c>
    </row>
    <row r="20" spans="2:7" ht="15.75" thickBot="1">
      <c r="B20" s="84" t="s">
        <v>54</v>
      </c>
      <c r="C20" s="85" t="s">
        <v>46</v>
      </c>
      <c r="D20" s="86">
        <v>136.80000000000001</v>
      </c>
      <c r="E20" s="86">
        <v>149.9</v>
      </c>
      <c r="F20" s="86">
        <v>-13.1</v>
      </c>
      <c r="G20" s="87">
        <v>-0.09</v>
      </c>
    </row>
    <row r="21" spans="2:7" ht="15.75" thickTop="1">
      <c r="B21" s="88" t="s">
        <v>47</v>
      </c>
      <c r="C21" s="88"/>
      <c r="D21" s="89"/>
      <c r="E21" s="89"/>
      <c r="F21" s="89"/>
      <c r="G21" s="90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8" sqref="F8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103" t="s">
        <v>68</v>
      </c>
    </row>
    <row r="2" spans="2:7" ht="15.75" thickBot="1">
      <c r="B2" s="91"/>
    </row>
    <row r="3" spans="2:7" ht="15.75" thickTop="1">
      <c r="B3" s="92"/>
      <c r="C3" s="82"/>
      <c r="D3" s="83" t="s">
        <v>76</v>
      </c>
      <c r="E3" s="83" t="s">
        <v>77</v>
      </c>
      <c r="F3" s="181" t="s">
        <v>66</v>
      </c>
      <c r="G3" s="181"/>
    </row>
    <row r="4" spans="2:7" ht="15.75" thickBot="1">
      <c r="B4" s="93" t="s">
        <v>55</v>
      </c>
      <c r="C4" s="99" t="s">
        <v>45</v>
      </c>
      <c r="D4" s="100">
        <v>10.199999999999999</v>
      </c>
      <c r="E4" s="100">
        <v>9.3000000000000007</v>
      </c>
      <c r="F4" s="100">
        <v>0.8</v>
      </c>
      <c r="G4" s="94">
        <v>0.09</v>
      </c>
    </row>
    <row r="5" spans="2:7" ht="15.75" thickBot="1">
      <c r="B5" s="84" t="s">
        <v>56</v>
      </c>
      <c r="C5" s="85" t="s">
        <v>46</v>
      </c>
      <c r="D5" s="86">
        <v>231.1</v>
      </c>
      <c r="E5" s="86">
        <v>262.60000000000002</v>
      </c>
      <c r="F5" s="86">
        <v>-31.4</v>
      </c>
      <c r="G5" s="87">
        <v>-0.12</v>
      </c>
    </row>
    <row r="6" spans="2:7" ht="15.75" thickTop="1"/>
    <row r="8" spans="2:7" ht="15.75" thickBot="1">
      <c r="B8" s="91"/>
    </row>
    <row r="9" spans="2:7" ht="15.75" thickTop="1">
      <c r="B9" s="92"/>
      <c r="C9" s="82"/>
      <c r="D9" s="83" t="s">
        <v>80</v>
      </c>
      <c r="E9" s="83" t="s">
        <v>81</v>
      </c>
      <c r="F9" s="181" t="s">
        <v>66</v>
      </c>
      <c r="G9" s="181"/>
    </row>
    <row r="10" spans="2:7" ht="15.75" thickBot="1">
      <c r="B10" s="93" t="s">
        <v>55</v>
      </c>
      <c r="C10" s="99" t="s">
        <v>45</v>
      </c>
      <c r="D10" s="100">
        <v>2.7</v>
      </c>
      <c r="E10" s="100">
        <v>2.4</v>
      </c>
      <c r="F10" s="100">
        <v>0.3</v>
      </c>
      <c r="G10" s="94">
        <v>0.13</v>
      </c>
    </row>
    <row r="11" spans="2:7" ht="15.75" thickBot="1">
      <c r="B11" s="84" t="s">
        <v>56</v>
      </c>
      <c r="C11" s="85" t="s">
        <v>46</v>
      </c>
      <c r="D11" s="86">
        <v>56.1</v>
      </c>
      <c r="E11" s="86">
        <v>63.3</v>
      </c>
      <c r="F11" s="86">
        <v>-7.2</v>
      </c>
      <c r="G11" s="87">
        <v>-0.11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0" sqref="F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69</v>
      </c>
    </row>
    <row r="2" spans="2:7" ht="15.75" thickBot="1">
      <c r="B2" s="91"/>
    </row>
    <row r="3" spans="2:7" ht="15.75" thickTop="1">
      <c r="B3" s="92"/>
      <c r="C3" s="82"/>
      <c r="D3" s="83" t="s">
        <v>76</v>
      </c>
      <c r="E3" s="83" t="s">
        <v>77</v>
      </c>
      <c r="F3" s="181" t="s">
        <v>66</v>
      </c>
      <c r="G3" s="181"/>
    </row>
    <row r="4" spans="2:7" ht="15.75" thickBot="1">
      <c r="B4" s="93" t="s">
        <v>57</v>
      </c>
      <c r="C4" s="99" t="s">
        <v>45</v>
      </c>
      <c r="D4" s="122">
        <v>49.7</v>
      </c>
      <c r="E4" s="122">
        <v>38.700000000000003</v>
      </c>
      <c r="F4" s="122">
        <v>10.9</v>
      </c>
      <c r="G4" s="132">
        <v>0.28000000000000003</v>
      </c>
    </row>
    <row r="5" spans="2:7" ht="15.75" thickBot="1">
      <c r="B5" s="84" t="s">
        <v>58</v>
      </c>
      <c r="C5" s="85" t="s">
        <v>46</v>
      </c>
      <c r="D5" s="86">
        <v>514.6</v>
      </c>
      <c r="E5" s="86">
        <v>223</v>
      </c>
      <c r="F5" s="86">
        <v>291.60000000000002</v>
      </c>
      <c r="G5" s="87">
        <v>1.31</v>
      </c>
    </row>
    <row r="6" spans="2:7" ht="15.75" thickTop="1"/>
    <row r="8" spans="2:7" ht="15.75" thickBot="1">
      <c r="B8" s="91"/>
    </row>
    <row r="9" spans="2:7" ht="15.75" thickTop="1">
      <c r="B9" s="92"/>
      <c r="C9" s="82"/>
      <c r="D9" s="83" t="s">
        <v>80</v>
      </c>
      <c r="E9" s="83" t="s">
        <v>81</v>
      </c>
      <c r="F9" s="181" t="s">
        <v>66</v>
      </c>
      <c r="G9" s="181"/>
    </row>
    <row r="10" spans="2:7" ht="15.75" thickBot="1">
      <c r="B10" s="93" t="s">
        <v>57</v>
      </c>
      <c r="C10" s="99" t="s">
        <v>45</v>
      </c>
      <c r="D10" s="100">
        <v>14.5</v>
      </c>
      <c r="E10" s="100">
        <v>10.9</v>
      </c>
      <c r="F10" s="100">
        <v>3.7</v>
      </c>
      <c r="G10" s="94">
        <v>0.34</v>
      </c>
    </row>
    <row r="11" spans="2:7" ht="15.75" thickBot="1">
      <c r="B11" s="84" t="s">
        <v>58</v>
      </c>
      <c r="C11" s="85" t="s">
        <v>46</v>
      </c>
      <c r="D11" s="86">
        <v>176.8</v>
      </c>
      <c r="E11" s="86">
        <v>63</v>
      </c>
      <c r="F11" s="86">
        <v>113.8</v>
      </c>
      <c r="G11" s="87">
        <v>1.81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0" sqref="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71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92"/>
      <c r="C3" s="98"/>
      <c r="D3" s="83" t="s">
        <v>76</v>
      </c>
      <c r="E3" s="83" t="s">
        <v>77</v>
      </c>
      <c r="F3" s="181" t="s">
        <v>66</v>
      </c>
      <c r="G3" s="181"/>
    </row>
    <row r="4" spans="2:7" ht="15.75" thickBot="1">
      <c r="B4" s="102" t="s">
        <v>59</v>
      </c>
      <c r="C4" s="99" t="s">
        <v>45</v>
      </c>
      <c r="D4" s="133">
        <v>1534.7</v>
      </c>
      <c r="E4" s="133">
        <v>1241.8</v>
      </c>
      <c r="F4" s="122">
        <v>292.8</v>
      </c>
      <c r="G4" s="132">
        <v>0.24</v>
      </c>
    </row>
    <row r="5" spans="2:7" ht="15.75" thickBot="1">
      <c r="B5" s="84" t="s">
        <v>60</v>
      </c>
      <c r="C5" s="85" t="s">
        <v>46</v>
      </c>
      <c r="D5" s="86">
        <v>403.3</v>
      </c>
      <c r="E5" s="86">
        <v>430.6</v>
      </c>
      <c r="F5" s="86">
        <f>D5-E5</f>
        <v>-27.300000000000011</v>
      </c>
      <c r="G5" s="87">
        <v>-0.06</v>
      </c>
    </row>
    <row r="6" spans="2:7" ht="15.75" thickTop="1"/>
    <row r="8" spans="2:7" ht="15.75" thickBot="1">
      <c r="B8" s="91"/>
      <c r="C8" s="95"/>
      <c r="D8" s="96"/>
      <c r="E8" s="96"/>
      <c r="F8" s="96"/>
      <c r="G8" s="97"/>
    </row>
    <row r="9" spans="2:7" ht="15.75" thickTop="1">
      <c r="B9" s="92"/>
      <c r="C9" s="98"/>
      <c r="D9" s="83" t="s">
        <v>80</v>
      </c>
      <c r="E9" s="83" t="s">
        <v>81</v>
      </c>
      <c r="F9" s="181" t="s">
        <v>66</v>
      </c>
      <c r="G9" s="181"/>
    </row>
    <row r="10" spans="2:7" ht="15.75" thickBot="1">
      <c r="B10" s="102" t="s">
        <v>59</v>
      </c>
      <c r="C10" s="99" t="s">
        <v>45</v>
      </c>
      <c r="D10" s="133">
        <v>410.6</v>
      </c>
      <c r="E10" s="133">
        <v>326.10000000000002</v>
      </c>
      <c r="F10" s="122">
        <v>84.5</v>
      </c>
      <c r="G10" s="132">
        <v>0.26</v>
      </c>
    </row>
    <row r="11" spans="2:7" ht="15.75" thickBot="1">
      <c r="B11" s="84" t="s">
        <v>60</v>
      </c>
      <c r="C11" s="85" t="s">
        <v>46</v>
      </c>
      <c r="D11" s="86">
        <v>107.3</v>
      </c>
      <c r="E11" s="86">
        <v>96.8</v>
      </c>
      <c r="F11" s="86">
        <v>10.4</v>
      </c>
      <c r="G11" s="87">
        <v>0.11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70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92"/>
      <c r="C3" s="82"/>
      <c r="D3" s="83" t="s">
        <v>76</v>
      </c>
      <c r="E3" s="83" t="s">
        <v>77</v>
      </c>
      <c r="F3" s="101" t="s">
        <v>66</v>
      </c>
      <c r="G3" s="101"/>
    </row>
    <row r="4" spans="2:7" ht="15.75" thickBot="1">
      <c r="B4" s="93" t="s">
        <v>61</v>
      </c>
      <c r="C4" s="106" t="s">
        <v>45</v>
      </c>
      <c r="D4" s="122">
        <v>128.9</v>
      </c>
      <c r="E4" s="122">
        <v>126.1</v>
      </c>
      <c r="F4" s="122">
        <v>2.8</v>
      </c>
      <c r="G4" s="107">
        <v>0.02</v>
      </c>
    </row>
    <row r="5" spans="2:7" ht="15.75" thickBot="1">
      <c r="B5" s="84" t="s">
        <v>62</v>
      </c>
      <c r="C5" s="85" t="s">
        <v>46</v>
      </c>
      <c r="D5" s="138">
        <v>104.1</v>
      </c>
      <c r="E5" s="138">
        <v>97.6</v>
      </c>
      <c r="F5" s="138">
        <v>6.6</v>
      </c>
      <c r="G5" s="134">
        <v>7.0000000000000007E-2</v>
      </c>
    </row>
    <row r="6" spans="2:7" ht="15.75" thickTop="1"/>
    <row r="8" spans="2:7" ht="15.75" thickBot="1">
      <c r="B8" s="91"/>
      <c r="C8" s="95"/>
      <c r="D8" s="96"/>
      <c r="E8" s="96"/>
      <c r="F8" s="96"/>
      <c r="G8" s="97"/>
    </row>
    <row r="9" spans="2:7" ht="15.75" thickTop="1">
      <c r="B9" s="92"/>
      <c r="C9" s="82"/>
      <c r="D9" s="83" t="s">
        <v>80</v>
      </c>
      <c r="E9" s="83" t="s">
        <v>81</v>
      </c>
      <c r="F9" s="108" t="s">
        <v>66</v>
      </c>
      <c r="G9" s="108"/>
    </row>
    <row r="10" spans="2:7" ht="15.75" thickBot="1">
      <c r="B10" s="93" t="s">
        <v>61</v>
      </c>
      <c r="C10" s="106" t="s">
        <v>45</v>
      </c>
      <c r="D10" s="122">
        <v>75.3</v>
      </c>
      <c r="E10" s="122">
        <v>21.2</v>
      </c>
      <c r="F10" s="122">
        <v>54.1</v>
      </c>
      <c r="G10" s="139">
        <v>2.5499999999999998</v>
      </c>
    </row>
    <row r="11" spans="2:7" ht="15.75" thickBot="1">
      <c r="B11" s="84" t="s">
        <v>62</v>
      </c>
      <c r="C11" s="85" t="s">
        <v>46</v>
      </c>
      <c r="D11" s="138">
        <v>60.8</v>
      </c>
      <c r="E11" s="138">
        <v>18.2</v>
      </c>
      <c r="F11" s="138">
        <v>42.6</v>
      </c>
      <c r="G11" s="140">
        <v>2.34</v>
      </c>
    </row>
    <row r="12" spans="2:7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SPN</vt:lpstr>
      <vt:lpstr>Iodine</vt:lpstr>
      <vt:lpstr>Lithium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2017-03-10T15:02:15Z</dcterms:modified>
</cp:coreProperties>
</file>