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7\3Q2017\Final\"/>
    </mc:Choice>
  </mc:AlternateContent>
  <bookViews>
    <workbookView xWindow="240" yWindow="30" windowWidth="20115" windowHeight="7485"/>
  </bookViews>
  <sheets>
    <sheet name="Income Statement" sheetId="1" r:id="rId1"/>
    <sheet name="Balance Sheet" sheetId="2" r:id="rId2"/>
    <sheet name="SPN" sheetId="6" r:id="rId3"/>
    <sheet name="Iodine" sheetId="7" r:id="rId4"/>
    <sheet name="Lithium" sheetId="8" r:id="rId5"/>
    <sheet name="Potassium" sheetId="9" r:id="rId6"/>
    <sheet name="Industrial Chemicals" sheetId="10" r:id="rId7"/>
  </sheets>
  <calcPr calcId="171027"/>
</workbook>
</file>

<file path=xl/calcChain.xml><?xml version="1.0" encoding="utf-8"?>
<calcChain xmlns="http://schemas.openxmlformats.org/spreadsheetml/2006/main">
  <c r="K11" i="7" l="1"/>
  <c r="J11" i="7"/>
  <c r="I11" i="7"/>
  <c r="I5" i="7"/>
  <c r="J5" i="7"/>
  <c r="K5" i="7"/>
  <c r="K10" i="7"/>
  <c r="J10" i="7"/>
  <c r="I10" i="7"/>
  <c r="K4" i="7"/>
  <c r="J4" i="7"/>
  <c r="I4" i="7"/>
</calcChain>
</file>

<file path=xl/sharedStrings.xml><?xml version="1.0" encoding="utf-8"?>
<sst xmlns="http://schemas.openxmlformats.org/spreadsheetml/2006/main" count="148" uniqueCount="80">
  <si>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</si>
  <si>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</si>
  <si>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</si>
  <si>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</si>
  <si>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</si>
  <si>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</si>
  <si>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</si>
  <si>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</si>
  <si>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</si>
  <si>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</si>
  <si>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</si>
  <si>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</si>
  <si>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</si>
  <si>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</si>
  <si>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</si>
  <si>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</si>
  <si>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</si>
  <si>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</si>
  <si>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</si>
  <si>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</si>
  <si>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</si>
  <si>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</si>
  <si>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</si>
  <si>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</si>
  <si>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</si>
  <si>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</si>
  <si>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</si>
  <si>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</si>
  <si>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</si>
  <si>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</si>
  <si>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</si>
  <si>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</si>
  <si>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</si>
  <si>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</si>
  <si>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</si>
  <si>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</si>
  <si>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</si>
  <si>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</si>
  <si>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</si>
  <si>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</si>
  <si>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</si>
  <si>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</si>
  <si>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</si>
  <si>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</si>
  <si>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</si>
  <si>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</si>
  <si>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</si>
  <si>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</si>
  <si>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</si>
  <si>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</si>
  <si>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</si>
  <si>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</si>
  <si>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</si>
  <si>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</si>
  <si>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</si>
  <si>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</si>
  <si>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</si>
  <si>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</si>
  <si>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</si>
  <si>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</si>
  <si>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</si>
  <si>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</si>
  <si>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</si>
  <si>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</si>
  <si>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</si>
  <si>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</si>
  <si>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</si>
  <si>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</si>
  <si>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</si>
  <si>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</si>
  <si>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</si>
  <si>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2017/2016</t>
  </si>
  <si>
    <t>2016/2015</t>
  </si>
  <si>
    <t>For the 3nd quarter</t>
  </si>
  <si>
    <t>For the nine months ended Sep. 30,</t>
  </si>
  <si>
    <t>As of 
Sep. 30,</t>
  </si>
  <si>
    <t>9M2017</t>
  </si>
  <si>
    <t>9M2016</t>
  </si>
  <si>
    <t>3Q2017</t>
  </si>
  <si>
    <t>3Q2016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</si>
</sst>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187">
    <xf numFmtId="0" fontId="0" fillId="0" borderId="0" xfId="0"/>
    <xf numFmtId="0" fontId="3" fillId="0" borderId="3" xfId="2" applyFont="1" applyFill="1" applyBorder="1" applyAlignment="1">
      <alignment horizontal="center"/>
    </xf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6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6" xfId="2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4" fontId="2" fillId="0" borderId="9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6" fillId="0" borderId="4" xfId="2" applyNumberFormat="1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7" fillId="0" borderId="4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6" fillId="0" borderId="4" xfId="3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37" fontId="9" fillId="0" borderId="4" xfId="2" applyNumberFormat="1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6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7" fillId="0" borderId="5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top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9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0" fontId="0" fillId="0" borderId="17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14" fillId="0" borderId="0" xfId="0" applyFont="1"/>
    <xf numFmtId="0" fontId="13" fillId="0" borderId="0" xfId="0" applyFont="1"/>
    <xf numFmtId="0" fontId="5" fillId="0" borderId="0" xfId="2" applyFont="1" applyFill="1" applyBorder="1" applyAlignment="1">
      <alignment horizontal="center" vertical="top" wrapText="1"/>
    </xf>
    <xf numFmtId="9" fontId="2" fillId="0" borderId="17" xfId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0" fontId="0" fillId="0" borderId="13" xfId="0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164" fontId="7" fillId="0" borderId="5" xfId="2" applyNumberFormat="1" applyFont="1" applyFill="1" applyBorder="1" applyAlignment="1">
      <alignment horizontal="center"/>
    </xf>
    <xf numFmtId="164" fontId="7" fillId="0" borderId="5" xfId="2" applyNumberFormat="1" applyFont="1" applyFill="1" applyBorder="1" applyAlignment="1">
      <alignment horizontal="center" vertical="center"/>
    </xf>
    <xf numFmtId="166" fontId="6" fillId="0" borderId="5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7" fillId="0" borderId="20" xfId="2" applyNumberFormat="1" applyFont="1" applyFill="1" applyBorder="1" applyAlignment="1"/>
    <xf numFmtId="168" fontId="2" fillId="0" borderId="21" xfId="2" applyNumberFormat="1" applyFont="1" applyFill="1" applyBorder="1" applyAlignment="1"/>
    <xf numFmtId="0" fontId="2" fillId="0" borderId="13" xfId="3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7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9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 vertical="top" wrapText="1"/>
    </xf>
    <xf numFmtId="164" fontId="7" fillId="0" borderId="0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9" fontId="7" fillId="0" borderId="4" xfId="2" applyNumberFormat="1" applyFont="1" applyFill="1" applyBorder="1" applyAlignment="1">
      <alignment horizontal="right" wrapText="1"/>
    </xf>
    <xf numFmtId="169" fontId="2" fillId="0" borderId="13" xfId="3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7" fillId="0" borderId="23" xfId="2" applyNumberFormat="1" applyFont="1" applyFill="1" applyBorder="1" applyAlignment="1"/>
    <xf numFmtId="168" fontId="2" fillId="0" borderId="24" xfId="2" applyNumberFormat="1" applyFont="1" applyFill="1" applyBorder="1" applyAlignment="1"/>
    <xf numFmtId="0" fontId="2" fillId="0" borderId="12" xfId="3" applyFont="1" applyFill="1" applyBorder="1" applyAlignment="1">
      <alignment horizontal="right"/>
    </xf>
    <xf numFmtId="166" fontId="0" fillId="0" borderId="0" xfId="0" applyNumberFormat="1"/>
    <xf numFmtId="0" fontId="3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3"/>
    </xf>
    <xf numFmtId="0" fontId="15" fillId="0" borderId="10" xfId="0" applyFont="1" applyFill="1" applyBorder="1"/>
    <xf numFmtId="0" fontId="15" fillId="0" borderId="15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166" fontId="14" fillId="0" borderId="16" xfId="0" applyNumberFormat="1" applyFont="1" applyBorder="1"/>
    <xf numFmtId="9" fontId="14" fillId="0" borderId="16" xfId="1" applyFont="1" applyBorder="1"/>
    <xf numFmtId="166" fontId="0" fillId="0" borderId="17" xfId="0" applyNumberFormat="1" applyFill="1" applyBorder="1" applyAlignment="1">
      <alignment horizontal="right"/>
    </xf>
    <xf numFmtId="9" fontId="0" fillId="0" borderId="17" xfId="0" applyNumberFormat="1" applyFill="1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3" fillId="0" borderId="16" xfId="0" applyFont="1" applyBorder="1"/>
    <xf numFmtId="9" fontId="13" fillId="0" borderId="16" xfId="1" applyFont="1" applyBorder="1"/>
    <xf numFmtId="167" fontId="0" fillId="0" borderId="0" xfId="1" applyNumberFormat="1" applyFont="1"/>
    <xf numFmtId="169" fontId="0" fillId="0" borderId="0" xfId="0" applyNumberFormat="1"/>
    <xf numFmtId="9" fontId="0" fillId="0" borderId="0" xfId="1" applyFont="1"/>
    <xf numFmtId="0" fontId="3" fillId="0" borderId="2" xfId="2" applyFont="1" applyFill="1" applyBorder="1" applyAlignment="1">
      <alignment horizontal="center"/>
    </xf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0" fontId="5" fillId="0" borderId="22" xfId="2" applyFont="1" applyFill="1" applyBorder="1" applyAlignment="1">
      <alignment horizontal="center" wrapText="1"/>
    </xf>
    <xf numFmtId="0" fontId="5" fillId="0" borderId="18" xfId="2" applyFont="1" applyFill="1" applyBorder="1" applyAlignment="1">
      <alignment horizontal="center" wrapText="1"/>
    </xf>
    <xf numFmtId="0" fontId="5" fillId="0" borderId="19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37" fontId="3" fillId="0" borderId="1" xfId="2" applyNumberFormat="1" applyFont="1" applyFill="1" applyBorder="1" applyAlignment="1">
      <alignment horizontal="center" vertical="top"/>
    </xf>
    <xf numFmtId="37" fontId="3" fillId="0" borderId="2" xfId="2" applyNumberFormat="1" applyFont="1" applyFill="1" applyBorder="1" applyAlignment="1">
      <alignment horizontal="center" vertical="top"/>
    </xf>
    <xf numFmtId="37" fontId="3" fillId="0" borderId="3" xfId="2" applyNumberFormat="1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left" vertical="center" indent="3"/>
    </xf>
    <xf numFmtId="0" fontId="7" fillId="0" borderId="15" xfId="0" applyFont="1" applyFill="1" applyBorder="1" applyAlignment="1">
      <alignment horizontal="center" vertical="center"/>
    </xf>
  </cellXfs>
  <cellStyles count="4">
    <cellStyle name="Normal" xfId="0" builtinId="0"/>
    <cellStyle name="Normal_Basefecu 7" xfId="3"/>
    <cellStyle name="Normal_E. Fin SQM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tabSelected="1" topLeftCell="A7" zoomScale="80" zoomScaleNormal="80" workbookViewId="0">
      <selection activeCell="L16" sqref="L16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1.7109375" customWidth="1"/>
    <col min="7" max="7" width="2" customWidth="1"/>
    <col min="9" max="9" width="1.5703125" customWidth="1"/>
    <col min="10" max="10" width="11.85546875" bestFit="1" customWidth="1"/>
    <col min="11" max="11" width="1.42578125" customWidth="1"/>
    <col min="14" max="14" width="2.42578125" customWidth="1"/>
    <col min="16" max="16" width="2" customWidth="1"/>
    <col min="18" max="18" width="2.140625" customWidth="1"/>
  </cols>
  <sheetData>
    <row r="1" spans="2:19" ht="15.75" thickBot="1">
      <c r="C1" s="78"/>
    </row>
    <row r="2" spans="2:19" ht="21" thickBot="1">
      <c r="B2" s="31"/>
      <c r="C2" s="171" t="s">
        <v>0</v>
      </c>
      <c r="D2" s="171"/>
      <c r="E2" s="171"/>
      <c r="F2" s="171"/>
      <c r="G2" s="1"/>
      <c r="H2" s="142"/>
      <c r="I2" s="154"/>
      <c r="J2" s="154"/>
      <c r="K2" s="1"/>
    </row>
    <row r="3" spans="2:19" ht="15" customHeight="1">
      <c r="B3" s="32"/>
      <c r="C3" s="2"/>
      <c r="D3" s="2"/>
      <c r="E3" s="2"/>
      <c r="F3" s="2"/>
      <c r="G3" s="3"/>
      <c r="H3" s="174" t="s">
        <v>74</v>
      </c>
      <c r="I3" s="175"/>
      <c r="J3" s="175"/>
      <c r="K3" s="176"/>
    </row>
    <row r="4" spans="2:19">
      <c r="B4" s="33"/>
      <c r="C4" s="4" t="s">
        <v>1</v>
      </c>
      <c r="D4" s="172" t="s">
        <v>73</v>
      </c>
      <c r="E4" s="172"/>
      <c r="F4" s="172"/>
      <c r="G4" s="173"/>
      <c r="H4" s="177"/>
      <c r="I4" s="178"/>
      <c r="J4" s="178"/>
      <c r="K4" s="179"/>
    </row>
    <row r="5" spans="2:19">
      <c r="B5" s="33"/>
      <c r="C5" s="5"/>
      <c r="D5" s="180">
        <v>2017</v>
      </c>
      <c r="E5" s="180"/>
      <c r="F5" s="180">
        <v>2016</v>
      </c>
      <c r="G5" s="181"/>
      <c r="H5" s="143">
        <v>2017</v>
      </c>
      <c r="I5" s="155"/>
      <c r="J5" s="180">
        <v>2016</v>
      </c>
      <c r="K5" s="181"/>
    </row>
    <row r="6" spans="2:19">
      <c r="B6" s="33"/>
      <c r="C6" s="6"/>
      <c r="D6" s="6"/>
      <c r="E6" s="6"/>
      <c r="F6" s="6"/>
      <c r="G6" s="7"/>
      <c r="H6" s="34"/>
      <c r="I6" s="6"/>
      <c r="J6" s="6"/>
      <c r="K6" s="7"/>
    </row>
    <row r="7" spans="2:19">
      <c r="B7" s="33"/>
      <c r="C7" s="8" t="s">
        <v>2</v>
      </c>
      <c r="D7" s="130">
        <v>558.70000000000005</v>
      </c>
      <c r="E7" s="138"/>
      <c r="F7" s="130">
        <v>504</v>
      </c>
      <c r="G7" s="139"/>
      <c r="H7" s="140">
        <v>1582.5</v>
      </c>
      <c r="I7" s="130"/>
      <c r="J7" s="130">
        <v>1385.5</v>
      </c>
      <c r="K7" s="116"/>
      <c r="M7" s="8"/>
      <c r="O7" s="8"/>
      <c r="Q7" s="8"/>
      <c r="S7" s="8"/>
    </row>
    <row r="8" spans="2:19">
      <c r="B8" s="34"/>
      <c r="C8" s="10"/>
      <c r="D8" s="10"/>
      <c r="E8" s="10"/>
      <c r="F8" s="10"/>
      <c r="G8" s="11"/>
      <c r="H8" s="38"/>
      <c r="I8" s="10"/>
      <c r="J8" s="10"/>
      <c r="K8" s="12"/>
      <c r="M8" s="8"/>
      <c r="O8" s="8"/>
      <c r="Q8" s="8"/>
      <c r="S8" s="8"/>
    </row>
    <row r="9" spans="2:19" ht="14.25" customHeight="1">
      <c r="B9" s="35"/>
      <c r="C9" s="13" t="s">
        <v>63</v>
      </c>
      <c r="D9" s="14">
        <v>185.6</v>
      </c>
      <c r="E9" s="15"/>
      <c r="F9" s="14">
        <v>154.9</v>
      </c>
      <c r="G9" s="16"/>
      <c r="H9" s="144">
        <v>511.4</v>
      </c>
      <c r="I9" s="14"/>
      <c r="J9" s="14">
        <v>487.1</v>
      </c>
      <c r="K9" s="117"/>
      <c r="M9" s="169"/>
      <c r="O9" s="169"/>
      <c r="Q9" s="169"/>
      <c r="S9" s="169"/>
    </row>
    <row r="10" spans="2:19">
      <c r="B10" s="36"/>
      <c r="C10" s="13" t="s">
        <v>3</v>
      </c>
      <c r="D10" s="17">
        <v>62.3</v>
      </c>
      <c r="E10" s="13"/>
      <c r="F10" s="17">
        <v>56.5</v>
      </c>
      <c r="G10" s="16"/>
      <c r="H10" s="145">
        <v>191.3</v>
      </c>
      <c r="I10" s="17"/>
      <c r="J10" s="14">
        <v>175.1</v>
      </c>
      <c r="K10" s="117"/>
      <c r="M10" s="169"/>
      <c r="O10" s="169"/>
      <c r="Q10" s="169"/>
      <c r="S10" s="169"/>
    </row>
    <row r="11" spans="2:19">
      <c r="B11" s="36"/>
      <c r="C11" s="18" t="s">
        <v>4</v>
      </c>
      <c r="D11" s="17">
        <v>167.8</v>
      </c>
      <c r="E11" s="19"/>
      <c r="F11" s="17">
        <v>145.1</v>
      </c>
      <c r="G11" s="20"/>
      <c r="H11" s="145">
        <v>465.2</v>
      </c>
      <c r="I11" s="17"/>
      <c r="J11" s="14">
        <v>337.9</v>
      </c>
      <c r="K11" s="118"/>
      <c r="M11" s="169"/>
      <c r="O11" s="169"/>
      <c r="Q11" s="169"/>
      <c r="S11" s="169"/>
    </row>
    <row r="12" spans="2:19">
      <c r="B12" s="37"/>
      <c r="C12" s="18" t="s">
        <v>5</v>
      </c>
      <c r="D12" s="17">
        <v>14.6</v>
      </c>
      <c r="E12" s="19"/>
      <c r="F12" s="17">
        <v>12.8</v>
      </c>
      <c r="G12" s="20"/>
      <c r="H12" s="145">
        <v>80.900000000000006</v>
      </c>
      <c r="I12" s="17"/>
      <c r="J12" s="14">
        <v>43.3</v>
      </c>
      <c r="K12" s="118"/>
      <c r="M12" s="169"/>
      <c r="O12" s="169"/>
      <c r="Q12" s="169"/>
      <c r="S12" s="169"/>
    </row>
    <row r="13" spans="2:19">
      <c r="B13" s="37"/>
      <c r="C13" s="18" t="s">
        <v>6</v>
      </c>
      <c r="D13" s="17">
        <v>113</v>
      </c>
      <c r="E13" s="13"/>
      <c r="F13" s="17">
        <v>114.4</v>
      </c>
      <c r="G13" s="16"/>
      <c r="H13" s="145">
        <v>301</v>
      </c>
      <c r="I13" s="17"/>
      <c r="J13" s="14">
        <v>296.10000000000002</v>
      </c>
      <c r="K13" s="117"/>
      <c r="M13" s="169"/>
      <c r="O13" s="169"/>
      <c r="Q13" s="169"/>
      <c r="S13" s="169"/>
    </row>
    <row r="14" spans="2:19">
      <c r="B14" s="37"/>
      <c r="C14" s="13" t="s">
        <v>7</v>
      </c>
      <c r="D14" s="17">
        <v>15.4</v>
      </c>
      <c r="E14" s="19"/>
      <c r="F14" s="17">
        <v>20.399999999999999</v>
      </c>
      <c r="G14" s="20"/>
      <c r="H14" s="145">
        <v>32.700000000000003</v>
      </c>
      <c r="I14" s="17"/>
      <c r="J14" s="14">
        <v>46.1</v>
      </c>
      <c r="K14" s="118"/>
      <c r="M14" s="169"/>
      <c r="O14" s="169"/>
      <c r="Q14" s="169"/>
      <c r="S14" s="169"/>
    </row>
    <row r="15" spans="2:19">
      <c r="B15" s="38"/>
      <c r="C15" s="10"/>
      <c r="D15" s="10"/>
      <c r="E15" s="10"/>
      <c r="F15" s="10"/>
      <c r="G15" s="11"/>
      <c r="H15" s="146"/>
      <c r="I15" s="119"/>
      <c r="J15" s="119"/>
      <c r="K15" s="3"/>
    </row>
    <row r="16" spans="2:19">
      <c r="B16" s="38"/>
      <c r="C16" s="8" t="s">
        <v>8</v>
      </c>
      <c r="D16" s="8">
        <v>-311.3</v>
      </c>
      <c r="E16" s="8"/>
      <c r="F16" s="8">
        <v>-297.39999999999998</v>
      </c>
      <c r="G16" s="9"/>
      <c r="H16" s="147">
        <v>-856.6</v>
      </c>
      <c r="I16" s="120"/>
      <c r="J16" s="120">
        <v>-800.5</v>
      </c>
      <c r="K16" s="116"/>
      <c r="M16" s="8"/>
      <c r="O16" s="8"/>
      <c r="Q16" s="8"/>
      <c r="S16" s="8"/>
    </row>
    <row r="17" spans="2:20">
      <c r="B17" s="38"/>
      <c r="C17" s="8" t="s">
        <v>9</v>
      </c>
      <c r="D17" s="8">
        <v>-58.8</v>
      </c>
      <c r="E17" s="8"/>
      <c r="F17" s="8">
        <v>-60.9</v>
      </c>
      <c r="G17" s="9"/>
      <c r="H17" s="148">
        <v>-179.6</v>
      </c>
      <c r="I17" s="8"/>
      <c r="J17" s="8">
        <v>-178.8</v>
      </c>
      <c r="K17" s="116"/>
      <c r="M17" s="8"/>
      <c r="O17" s="8"/>
      <c r="Q17" s="8"/>
      <c r="S17" s="8"/>
    </row>
    <row r="18" spans="2:20">
      <c r="B18" s="38"/>
      <c r="C18" s="8"/>
      <c r="D18" s="8"/>
      <c r="E18" s="8"/>
      <c r="F18" s="8"/>
      <c r="G18" s="9"/>
      <c r="H18" s="147"/>
      <c r="I18" s="120"/>
      <c r="J18" s="120"/>
      <c r="K18" s="116"/>
    </row>
    <row r="19" spans="2:20">
      <c r="B19" s="38"/>
      <c r="C19" s="8" t="s">
        <v>10</v>
      </c>
      <c r="D19" s="8">
        <v>188.5</v>
      </c>
      <c r="E19" s="8"/>
      <c r="F19" s="8">
        <v>145.69999999999999</v>
      </c>
      <c r="G19" s="9"/>
      <c r="H19" s="147">
        <v>546.4</v>
      </c>
      <c r="I19" s="120"/>
      <c r="J19" s="120">
        <v>406.2</v>
      </c>
      <c r="K19" s="116"/>
      <c r="M19" s="169"/>
      <c r="O19" s="169"/>
      <c r="Q19" s="169"/>
      <c r="S19" s="169"/>
    </row>
    <row r="20" spans="2:20">
      <c r="B20" s="38"/>
      <c r="C20" s="8"/>
      <c r="D20" s="8"/>
      <c r="E20" s="8"/>
      <c r="F20" s="8"/>
      <c r="G20" s="9"/>
      <c r="H20" s="147"/>
      <c r="I20" s="120"/>
      <c r="J20" s="120"/>
      <c r="K20" s="116"/>
    </row>
    <row r="21" spans="2:20">
      <c r="B21" s="38"/>
      <c r="C21" s="10" t="s">
        <v>11</v>
      </c>
      <c r="D21" s="10">
        <v>-26.5</v>
      </c>
      <c r="E21" s="10"/>
      <c r="F21" s="10">
        <v>-21.8</v>
      </c>
      <c r="G21" s="11"/>
      <c r="H21" s="38">
        <v>-72.599999999999994</v>
      </c>
      <c r="I21" s="10"/>
      <c r="J21" s="10">
        <v>-62.6</v>
      </c>
      <c r="K21" s="116"/>
      <c r="M21" s="10"/>
      <c r="O21" s="10"/>
      <c r="Q21" s="10"/>
      <c r="S21" s="10"/>
    </row>
    <row r="22" spans="2:20">
      <c r="B22" s="38"/>
      <c r="C22" s="10" t="s">
        <v>12</v>
      </c>
      <c r="D22" s="10">
        <v>-12.3</v>
      </c>
      <c r="E22" s="10"/>
      <c r="F22" s="10">
        <v>-12.8</v>
      </c>
      <c r="G22" s="11"/>
      <c r="H22" s="38">
        <v>-37.799999999999997</v>
      </c>
      <c r="I22" s="10"/>
      <c r="J22" s="10">
        <v>-45.2</v>
      </c>
      <c r="K22" s="116"/>
      <c r="M22" s="10"/>
      <c r="O22" s="10"/>
      <c r="Q22" s="10"/>
      <c r="S22" s="10"/>
    </row>
    <row r="23" spans="2:20">
      <c r="B23" s="38"/>
      <c r="C23" s="10" t="s">
        <v>13</v>
      </c>
      <c r="D23" s="10">
        <v>3.1</v>
      </c>
      <c r="E23" s="10"/>
      <c r="F23" s="10">
        <v>1.4</v>
      </c>
      <c r="G23" s="11"/>
      <c r="H23" s="38">
        <v>8.8000000000000007</v>
      </c>
      <c r="I23" s="10"/>
      <c r="J23" s="10">
        <v>8</v>
      </c>
      <c r="K23" s="116"/>
      <c r="M23" s="10"/>
      <c r="O23" s="10"/>
      <c r="Q23" s="10"/>
      <c r="S23" s="10"/>
    </row>
    <row r="24" spans="2:20">
      <c r="B24" s="38"/>
      <c r="C24" s="10" t="s">
        <v>14</v>
      </c>
      <c r="D24" s="10">
        <v>5.3</v>
      </c>
      <c r="E24" s="10"/>
      <c r="F24" s="10">
        <v>1</v>
      </c>
      <c r="G24" s="11"/>
      <c r="H24" s="38">
        <v>0.6</v>
      </c>
      <c r="I24" s="10"/>
      <c r="J24" s="10">
        <v>-0.6</v>
      </c>
      <c r="K24" s="116"/>
      <c r="M24" s="10"/>
      <c r="O24" s="10"/>
      <c r="Q24" s="10"/>
      <c r="S24" s="10"/>
    </row>
    <row r="25" spans="2:20">
      <c r="B25" s="38"/>
      <c r="C25" s="10" t="s">
        <v>15</v>
      </c>
      <c r="D25" s="10">
        <v>-4.4000000000000004</v>
      </c>
      <c r="E25" s="10"/>
      <c r="F25" s="10">
        <v>-32.700000000000003</v>
      </c>
      <c r="G25" s="11"/>
      <c r="H25" s="38">
        <v>-5.0999999999999996</v>
      </c>
      <c r="I25" s="10"/>
      <c r="J25" s="10">
        <v>-25.3</v>
      </c>
      <c r="K25" s="116"/>
      <c r="M25" s="10"/>
      <c r="O25" s="10"/>
      <c r="Q25" s="10"/>
      <c r="S25" s="10"/>
    </row>
    <row r="26" spans="2:20">
      <c r="B26" s="38"/>
      <c r="C26" s="10"/>
      <c r="D26" s="21"/>
      <c r="E26" s="10"/>
      <c r="F26" s="21"/>
      <c r="G26" s="11"/>
      <c r="H26" s="149"/>
      <c r="I26" s="121"/>
      <c r="J26" s="121"/>
      <c r="K26" s="116"/>
    </row>
    <row r="27" spans="2:20">
      <c r="B27" s="38"/>
      <c r="C27" s="8" t="s">
        <v>16</v>
      </c>
      <c r="D27" s="8">
        <v>153.80000000000001</v>
      </c>
      <c r="E27" s="8"/>
      <c r="F27" s="8">
        <v>80.8</v>
      </c>
      <c r="G27" s="9"/>
      <c r="H27" s="148">
        <v>440.3</v>
      </c>
      <c r="I27" s="8"/>
      <c r="J27" s="8">
        <v>280.5</v>
      </c>
      <c r="K27" s="116"/>
      <c r="M27" s="8"/>
      <c r="O27" s="8"/>
      <c r="Q27" s="8"/>
      <c r="R27" s="8"/>
      <c r="S27" s="8"/>
      <c r="T27" s="8"/>
    </row>
    <row r="28" spans="2:20">
      <c r="B28" s="38"/>
      <c r="C28" s="8"/>
      <c r="D28" s="8"/>
      <c r="E28" s="8"/>
      <c r="F28" s="8"/>
      <c r="G28" s="9"/>
      <c r="H28" s="148"/>
      <c r="I28" s="8"/>
      <c r="J28" s="8"/>
      <c r="K28" s="116"/>
    </row>
    <row r="29" spans="2:20">
      <c r="B29" s="38"/>
      <c r="C29" s="8" t="s">
        <v>17</v>
      </c>
      <c r="D29" s="8">
        <v>-40.799999999999997</v>
      </c>
      <c r="E29" s="8"/>
      <c r="F29" s="8">
        <v>-23.8</v>
      </c>
      <c r="G29" s="9"/>
      <c r="H29" s="148">
        <v>-123.4</v>
      </c>
      <c r="I29" s="8"/>
      <c r="J29" s="8">
        <v>-81.099999999999994</v>
      </c>
      <c r="K29" s="116"/>
      <c r="M29" s="8"/>
      <c r="N29" s="8"/>
      <c r="O29" s="8"/>
      <c r="P29" s="8"/>
      <c r="Q29" s="8"/>
      <c r="R29" s="8"/>
      <c r="S29" s="8"/>
    </row>
    <row r="30" spans="2:20">
      <c r="B30" s="38"/>
      <c r="C30" s="8"/>
      <c r="D30" s="8"/>
      <c r="E30" s="8"/>
      <c r="F30" s="8"/>
      <c r="G30" s="9"/>
      <c r="H30" s="148"/>
      <c r="I30" s="8"/>
      <c r="J30" s="8"/>
      <c r="K30" s="116"/>
    </row>
    <row r="31" spans="2:20">
      <c r="B31" s="38"/>
      <c r="C31" s="8" t="s">
        <v>18</v>
      </c>
      <c r="D31" s="8">
        <v>113</v>
      </c>
      <c r="E31" s="8"/>
      <c r="F31" s="8">
        <v>57</v>
      </c>
      <c r="G31" s="9"/>
      <c r="H31" s="148">
        <v>316.89999999999998</v>
      </c>
      <c r="I31" s="8"/>
      <c r="J31" s="8">
        <v>199.4</v>
      </c>
      <c r="K31" s="116"/>
      <c r="L31" s="168"/>
      <c r="M31" s="8"/>
      <c r="N31" s="8"/>
      <c r="O31" s="8"/>
      <c r="P31" s="8"/>
      <c r="Q31" s="8"/>
      <c r="R31" s="8"/>
      <c r="S31" s="8"/>
    </row>
    <row r="32" spans="2:20">
      <c r="B32" s="38"/>
      <c r="C32" s="8"/>
      <c r="D32" s="8"/>
      <c r="E32" s="8"/>
      <c r="F32" s="8"/>
      <c r="G32" s="9"/>
      <c r="H32" s="148"/>
      <c r="I32" s="8"/>
      <c r="J32" s="8"/>
      <c r="K32" s="116"/>
    </row>
    <row r="33" spans="2:19">
      <c r="B33" s="38"/>
      <c r="C33" s="10" t="s">
        <v>19</v>
      </c>
      <c r="D33" s="10">
        <v>-0.2</v>
      </c>
      <c r="E33" s="10"/>
      <c r="F33" s="10">
        <v>-1.2</v>
      </c>
      <c r="G33" s="11"/>
      <c r="H33" s="38">
        <v>0.3</v>
      </c>
      <c r="I33" s="10"/>
      <c r="J33" s="10">
        <v>-2</v>
      </c>
      <c r="K33" s="116"/>
      <c r="M33" s="10"/>
      <c r="N33" s="10"/>
      <c r="O33" s="10"/>
      <c r="P33" s="10"/>
      <c r="Q33" s="10"/>
      <c r="R33" s="10"/>
      <c r="S33" s="10"/>
    </row>
    <row r="34" spans="2:19">
      <c r="B34" s="38"/>
      <c r="C34" s="8"/>
      <c r="D34" s="8"/>
      <c r="E34" s="8"/>
      <c r="F34" s="8"/>
      <c r="G34" s="9"/>
      <c r="H34" s="148"/>
      <c r="I34" s="8"/>
      <c r="J34" s="8"/>
      <c r="K34" s="116"/>
    </row>
    <row r="35" spans="2:19">
      <c r="B35" s="38"/>
      <c r="C35" s="22" t="s">
        <v>20</v>
      </c>
      <c r="D35" s="23">
        <v>112.9</v>
      </c>
      <c r="E35" s="23"/>
      <c r="F35" s="23">
        <v>55.8</v>
      </c>
      <c r="G35" s="24"/>
      <c r="H35" s="150">
        <v>317.2</v>
      </c>
      <c r="I35" s="23"/>
      <c r="J35" s="122">
        <v>197.4</v>
      </c>
      <c r="K35" s="116"/>
      <c r="L35" s="168"/>
      <c r="M35" s="8"/>
      <c r="N35" s="8"/>
      <c r="O35" s="8"/>
      <c r="P35" s="8"/>
      <c r="Q35" s="8"/>
      <c r="R35" s="8"/>
      <c r="S35" s="8"/>
    </row>
    <row r="36" spans="2:19">
      <c r="B36" s="38"/>
      <c r="C36" s="25" t="s">
        <v>21</v>
      </c>
      <c r="D36" s="26">
        <v>0.4</v>
      </c>
      <c r="E36" s="26"/>
      <c r="F36" s="26">
        <v>0.2</v>
      </c>
      <c r="G36" s="27"/>
      <c r="H36" s="151">
        <v>1.2</v>
      </c>
      <c r="I36" s="26"/>
      <c r="J36" s="123">
        <v>0.8</v>
      </c>
      <c r="K36" s="116"/>
      <c r="M36" s="169"/>
      <c r="O36" s="169"/>
      <c r="Q36" s="169"/>
      <c r="S36" s="169"/>
    </row>
    <row r="37" spans="2:19" ht="15.75" thickBot="1">
      <c r="B37" s="39"/>
      <c r="C37" s="28"/>
      <c r="D37" s="28"/>
      <c r="E37" s="28"/>
      <c r="F37" s="28"/>
      <c r="G37" s="29"/>
      <c r="H37" s="152"/>
      <c r="I37" s="124"/>
      <c r="J37" s="124"/>
      <c r="K37" s="29"/>
    </row>
    <row r="38" spans="2:19">
      <c r="B38" s="6"/>
      <c r="C38" s="127" t="s">
        <v>64</v>
      </c>
      <c r="D38" s="30"/>
      <c r="E38" s="30"/>
      <c r="F38" s="30"/>
      <c r="G38" s="30"/>
      <c r="H38" s="30"/>
      <c r="I38" s="30"/>
      <c r="J38" s="30"/>
      <c r="K38" s="30"/>
    </row>
    <row r="39" spans="2:19">
      <c r="C39" s="127"/>
      <c r="D39" s="30"/>
      <c r="E39" s="30"/>
      <c r="F39" s="30"/>
      <c r="G39" s="30"/>
      <c r="H39" s="30"/>
      <c r="I39" s="30"/>
      <c r="J39" s="30"/>
      <c r="K39" s="30"/>
    </row>
    <row r="40" spans="2:19">
      <c r="C40" s="128"/>
      <c r="D40" s="128"/>
      <c r="E40" s="128"/>
      <c r="F40" s="129"/>
      <c r="G40" s="129"/>
      <c r="H40" s="129"/>
      <c r="I40" s="129"/>
      <c r="J40" s="129"/>
      <c r="K40" s="129"/>
    </row>
  </sheetData>
  <mergeCells count="6">
    <mergeCell ref="C2:F2"/>
    <mergeCell ref="D4:G4"/>
    <mergeCell ref="H3:K4"/>
    <mergeCell ref="J5:K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zoomScale="70" zoomScaleNormal="70" workbookViewId="0">
      <selection activeCell="I40" sqref="I40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  <col min="9" max="9" width="12.42578125" customWidth="1"/>
    <col min="10" max="10" width="3.85546875" customWidth="1"/>
  </cols>
  <sheetData>
    <row r="1" spans="2:11" ht="15.75" thickBot="1">
      <c r="B1" s="77"/>
    </row>
    <row r="2" spans="2:11" ht="21" thickBot="1">
      <c r="B2" s="182" t="s">
        <v>22</v>
      </c>
      <c r="C2" s="183"/>
      <c r="D2" s="183"/>
      <c r="E2" s="183"/>
      <c r="F2" s="184"/>
    </row>
    <row r="3" spans="2:11" ht="23.25">
      <c r="B3" s="64"/>
      <c r="C3" s="65"/>
      <c r="D3" s="66"/>
      <c r="E3" s="65"/>
      <c r="F3" s="67"/>
    </row>
    <row r="4" spans="2:11" ht="25.5">
      <c r="B4" s="40" t="s">
        <v>1</v>
      </c>
      <c r="C4" s="100" t="s">
        <v>75</v>
      </c>
      <c r="D4" s="41"/>
      <c r="E4" s="100" t="s">
        <v>49</v>
      </c>
      <c r="F4" s="68"/>
    </row>
    <row r="5" spans="2:11">
      <c r="B5" s="42"/>
      <c r="C5" s="63">
        <v>2017</v>
      </c>
      <c r="D5" s="63"/>
      <c r="E5" s="63">
        <v>2016</v>
      </c>
      <c r="F5" s="62"/>
    </row>
    <row r="6" spans="2:11">
      <c r="B6" s="42"/>
      <c r="C6" s="43"/>
      <c r="D6" s="43"/>
      <c r="E6" s="43"/>
      <c r="F6" s="69"/>
    </row>
    <row r="7" spans="2:11">
      <c r="B7" s="44" t="s">
        <v>23</v>
      </c>
      <c r="C7" s="130">
        <v>2349.5</v>
      </c>
      <c r="D7" s="46"/>
      <c r="E7" s="45">
        <v>2331.9</v>
      </c>
      <c r="F7" s="12"/>
      <c r="I7" s="130"/>
      <c r="J7" s="46"/>
      <c r="K7" s="45"/>
    </row>
    <row r="8" spans="2:11">
      <c r="B8" s="42" t="s">
        <v>24</v>
      </c>
      <c r="C8" s="131">
        <v>520.6</v>
      </c>
      <c r="D8" s="48"/>
      <c r="E8" s="47">
        <v>514.70000000000005</v>
      </c>
      <c r="F8" s="70"/>
      <c r="I8" s="131"/>
      <c r="J8" s="131"/>
      <c r="K8" s="131"/>
    </row>
    <row r="9" spans="2:11">
      <c r="B9" s="42" t="s">
        <v>25</v>
      </c>
      <c r="C9" s="131">
        <v>384.2</v>
      </c>
      <c r="D9" s="48"/>
      <c r="E9" s="47">
        <v>289.2</v>
      </c>
      <c r="F9" s="70"/>
      <c r="I9" s="131"/>
      <c r="J9" s="131"/>
      <c r="K9" s="131"/>
    </row>
    <row r="10" spans="2:11">
      <c r="B10" s="49" t="s">
        <v>26</v>
      </c>
      <c r="C10" s="131">
        <v>440.1</v>
      </c>
      <c r="D10" s="48"/>
      <c r="E10" s="47">
        <v>451</v>
      </c>
      <c r="F10" s="70"/>
      <c r="I10" s="131"/>
      <c r="J10" s="131"/>
      <c r="K10" s="131"/>
    </row>
    <row r="11" spans="2:11">
      <c r="B11" s="42" t="s">
        <v>27</v>
      </c>
      <c r="C11" s="131">
        <v>916.4</v>
      </c>
      <c r="D11" s="48"/>
      <c r="E11" s="47">
        <v>993.1</v>
      </c>
      <c r="F11" s="70"/>
      <c r="I11" s="131"/>
      <c r="J11" s="131"/>
      <c r="K11" s="131"/>
    </row>
    <row r="12" spans="2:11">
      <c r="B12" s="50" t="s">
        <v>28</v>
      </c>
      <c r="C12" s="131">
        <v>88.2</v>
      </c>
      <c r="D12" s="48"/>
      <c r="E12" s="47">
        <v>84</v>
      </c>
      <c r="F12" s="70"/>
      <c r="I12" s="131"/>
      <c r="J12" s="131"/>
      <c r="K12" s="131"/>
    </row>
    <row r="13" spans="2:11">
      <c r="B13" s="51"/>
      <c r="C13" s="131"/>
      <c r="D13" s="53"/>
      <c r="E13" s="52"/>
      <c r="F13" s="70"/>
      <c r="I13" s="153"/>
    </row>
    <row r="14" spans="2:11">
      <c r="B14" s="44" t="s">
        <v>29</v>
      </c>
      <c r="C14" s="130">
        <v>1795.4</v>
      </c>
      <c r="D14" s="54"/>
      <c r="E14" s="45">
        <v>1886.7</v>
      </c>
      <c r="F14" s="70"/>
      <c r="I14" s="130"/>
      <c r="J14" s="46"/>
      <c r="K14" s="45"/>
    </row>
    <row r="15" spans="2:11">
      <c r="B15" s="50" t="s">
        <v>30</v>
      </c>
      <c r="C15" s="131">
        <v>35.200000000000003</v>
      </c>
      <c r="D15" s="48"/>
      <c r="E15" s="47">
        <v>34.1</v>
      </c>
      <c r="F15" s="70"/>
      <c r="I15" s="131"/>
      <c r="J15" s="131"/>
      <c r="K15" s="131"/>
    </row>
    <row r="16" spans="2:11">
      <c r="B16" s="50" t="s">
        <v>31</v>
      </c>
      <c r="C16" s="131">
        <v>111.4</v>
      </c>
      <c r="D16" s="48"/>
      <c r="E16" s="47">
        <v>113.1</v>
      </c>
      <c r="F16" s="70"/>
      <c r="I16" s="131"/>
      <c r="J16" s="131"/>
      <c r="K16" s="131"/>
    </row>
    <row r="17" spans="2:11">
      <c r="B17" s="42" t="s">
        <v>32</v>
      </c>
      <c r="C17" s="131">
        <v>1435</v>
      </c>
      <c r="D17" s="48"/>
      <c r="E17" s="47">
        <v>1532.7</v>
      </c>
      <c r="F17" s="12"/>
      <c r="I17" s="131"/>
      <c r="J17" s="131"/>
      <c r="K17" s="131"/>
    </row>
    <row r="18" spans="2:11">
      <c r="B18" s="42" t="s">
        <v>33</v>
      </c>
      <c r="C18" s="131">
        <v>213.7</v>
      </c>
      <c r="D18" s="48"/>
      <c r="E18" s="47">
        <v>206.8</v>
      </c>
      <c r="F18" s="12"/>
      <c r="I18" s="131"/>
      <c r="J18" s="131"/>
      <c r="K18" s="131"/>
    </row>
    <row r="19" spans="2:11">
      <c r="B19" s="40"/>
      <c r="C19" s="131"/>
      <c r="D19" s="48"/>
      <c r="E19" s="47"/>
      <c r="F19" s="70"/>
      <c r="I19" s="153"/>
    </row>
    <row r="20" spans="2:11" ht="15.75">
      <c r="B20" s="55" t="s">
        <v>34</v>
      </c>
      <c r="C20" s="132">
        <v>4144.8</v>
      </c>
      <c r="D20" s="57"/>
      <c r="E20" s="56">
        <v>4218.6000000000004</v>
      </c>
      <c r="F20" s="70"/>
      <c r="I20" s="130"/>
      <c r="J20" s="46"/>
      <c r="K20" s="45"/>
    </row>
    <row r="21" spans="2:11">
      <c r="B21" s="49"/>
      <c r="C21" s="133"/>
      <c r="D21" s="48"/>
      <c r="E21" s="47"/>
      <c r="F21" s="3"/>
      <c r="I21" s="130"/>
      <c r="J21" s="46"/>
      <c r="K21" s="45"/>
    </row>
    <row r="22" spans="2:11" ht="15.75">
      <c r="B22" s="44" t="s">
        <v>35</v>
      </c>
      <c r="C22" s="135">
        <v>619.9</v>
      </c>
      <c r="D22" s="46"/>
      <c r="E22" s="45">
        <v>580.29999999999995</v>
      </c>
      <c r="F22" s="71"/>
      <c r="I22" s="130"/>
      <c r="J22" s="46"/>
      <c r="K22" s="45"/>
    </row>
    <row r="23" spans="2:11">
      <c r="B23" s="58" t="s">
        <v>36</v>
      </c>
      <c r="C23" s="136">
        <v>133.6</v>
      </c>
      <c r="D23" s="48"/>
      <c r="E23" s="47">
        <v>179.1</v>
      </c>
      <c r="F23" s="12"/>
      <c r="I23" s="131"/>
      <c r="J23" s="131"/>
      <c r="K23" s="131"/>
    </row>
    <row r="24" spans="2:11">
      <c r="B24" s="50" t="s">
        <v>37</v>
      </c>
      <c r="C24" s="136">
        <v>486.3</v>
      </c>
      <c r="D24" s="48"/>
      <c r="E24" s="47">
        <v>401.2</v>
      </c>
      <c r="F24" s="12"/>
      <c r="I24" s="131"/>
      <c r="J24" s="131"/>
      <c r="K24" s="131"/>
    </row>
    <row r="25" spans="2:11">
      <c r="B25" s="59"/>
      <c r="C25" s="136"/>
      <c r="D25" s="52"/>
      <c r="E25" s="47"/>
      <c r="F25" s="12"/>
      <c r="I25" s="153"/>
    </row>
    <row r="26" spans="2:11">
      <c r="B26" s="44" t="s">
        <v>38</v>
      </c>
      <c r="C26" s="130">
        <v>1273.4000000000001</v>
      </c>
      <c r="D26" s="46"/>
      <c r="E26" s="45">
        <v>1331</v>
      </c>
      <c r="F26" s="70"/>
      <c r="I26" s="130"/>
      <c r="J26" s="46"/>
      <c r="K26" s="45"/>
    </row>
    <row r="27" spans="2:11">
      <c r="B27" s="58" t="s">
        <v>39</v>
      </c>
      <c r="C27" s="133">
        <v>1021.2</v>
      </c>
      <c r="D27" s="48"/>
      <c r="E27" s="47">
        <v>1093.4000000000001</v>
      </c>
      <c r="F27" s="72"/>
      <c r="I27" s="131"/>
      <c r="J27" s="131"/>
      <c r="K27" s="131"/>
    </row>
    <row r="28" spans="2:11">
      <c r="B28" s="50" t="s">
        <v>37</v>
      </c>
      <c r="C28" s="133">
        <v>252.3</v>
      </c>
      <c r="D28" s="48"/>
      <c r="E28" s="47">
        <v>237.6</v>
      </c>
      <c r="F28" s="3"/>
      <c r="I28" s="131"/>
      <c r="J28" s="131"/>
      <c r="K28" s="131"/>
    </row>
    <row r="29" spans="2:11">
      <c r="B29" s="59"/>
      <c r="C29" s="136"/>
      <c r="D29" s="48"/>
      <c r="E29" s="47"/>
      <c r="F29" s="12"/>
      <c r="I29" s="131"/>
      <c r="J29" s="131"/>
      <c r="K29" s="131"/>
    </row>
    <row r="30" spans="2:11">
      <c r="B30" s="50" t="s">
        <v>40</v>
      </c>
      <c r="C30" s="131">
        <v>2192.3000000000002</v>
      </c>
      <c r="D30" s="48"/>
      <c r="E30" s="47">
        <v>2246.1</v>
      </c>
      <c r="F30" s="70"/>
      <c r="I30" s="131"/>
      <c r="J30" s="131"/>
      <c r="K30" s="131"/>
    </row>
    <row r="31" spans="2:11">
      <c r="B31" s="49"/>
      <c r="C31" s="131"/>
      <c r="D31" s="46"/>
      <c r="E31" s="45"/>
      <c r="F31" s="72"/>
      <c r="I31" s="131"/>
      <c r="J31" s="131"/>
      <c r="K31" s="131"/>
    </row>
    <row r="32" spans="2:11">
      <c r="B32" s="42" t="s">
        <v>19</v>
      </c>
      <c r="C32" s="133">
        <v>59.2</v>
      </c>
      <c r="D32" s="48"/>
      <c r="E32" s="47">
        <v>61.2</v>
      </c>
      <c r="F32" s="3"/>
      <c r="I32" s="131"/>
      <c r="J32" s="131"/>
      <c r="K32" s="131"/>
    </row>
    <row r="33" spans="2:11">
      <c r="B33" s="42"/>
      <c r="C33" s="131"/>
      <c r="D33" s="48"/>
      <c r="E33" s="47"/>
      <c r="F33" s="12"/>
      <c r="I33" s="131"/>
      <c r="J33" s="131"/>
      <c r="K33" s="131"/>
    </row>
    <row r="34" spans="2:11">
      <c r="B34" s="42" t="s">
        <v>41</v>
      </c>
      <c r="C34" s="136">
        <v>2251.5</v>
      </c>
      <c r="D34" s="48"/>
      <c r="E34" s="47">
        <v>2307.3000000000002</v>
      </c>
      <c r="F34" s="12"/>
      <c r="I34" s="131"/>
      <c r="J34" s="131"/>
      <c r="K34" s="131"/>
    </row>
    <row r="35" spans="2:11">
      <c r="B35" s="42"/>
      <c r="C35" s="131"/>
      <c r="D35" s="48"/>
      <c r="E35" s="47"/>
      <c r="F35" s="12"/>
      <c r="I35" s="153"/>
    </row>
    <row r="36" spans="2:11" ht="15.75">
      <c r="B36" s="55" t="s">
        <v>42</v>
      </c>
      <c r="C36" s="134">
        <v>4144.8</v>
      </c>
      <c r="D36" s="57"/>
      <c r="E36" s="56">
        <v>4218.6000000000004</v>
      </c>
      <c r="F36" s="12"/>
      <c r="I36" s="130"/>
      <c r="J36" s="46"/>
      <c r="K36" s="45"/>
    </row>
    <row r="37" spans="2:11" ht="15.75">
      <c r="B37" s="49"/>
      <c r="C37" s="137"/>
      <c r="D37" s="48"/>
      <c r="E37" s="47"/>
      <c r="F37" s="71"/>
      <c r="I37" s="153"/>
    </row>
    <row r="38" spans="2:11">
      <c r="B38" s="49" t="s">
        <v>43</v>
      </c>
      <c r="C38" s="133">
        <v>3.8</v>
      </c>
      <c r="D38" s="48"/>
      <c r="E38" s="47">
        <v>4</v>
      </c>
      <c r="F38" s="3"/>
      <c r="I38" s="131"/>
      <c r="J38" s="131"/>
      <c r="K38" s="131"/>
    </row>
    <row r="39" spans="2:11" ht="15.75" thickBot="1">
      <c r="B39" s="60"/>
      <c r="C39" s="141"/>
      <c r="D39" s="73"/>
      <c r="E39" s="73"/>
      <c r="F39" s="74"/>
    </row>
    <row r="40" spans="2:11">
      <c r="B40" s="48"/>
    </row>
    <row r="41" spans="2:11">
      <c r="B41" s="48" t="s">
        <v>48</v>
      </c>
      <c r="C41" s="2"/>
      <c r="D41" s="2"/>
      <c r="E41" s="2"/>
      <c r="F41" s="2"/>
    </row>
    <row r="42" spans="2:11">
      <c r="B42" s="61" t="s">
        <v>44</v>
      </c>
      <c r="C42" s="2"/>
      <c r="D42" s="2"/>
      <c r="E42" s="2"/>
      <c r="F42" s="2"/>
    </row>
    <row r="43" spans="2:11">
      <c r="B43" s="76"/>
      <c r="C43" s="75"/>
      <c r="D43" s="6"/>
      <c r="E43" s="6"/>
      <c r="F43" s="6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zoomScaleNormal="100" workbookViewId="0">
      <selection activeCell="I4" sqref="I4:K21"/>
    </sheetView>
  </sheetViews>
  <sheetFormatPr baseColWidth="10" defaultColWidth="11.42578125" defaultRowHeight="15"/>
  <cols>
    <col min="1" max="1" width="3.5703125" customWidth="1"/>
    <col min="2" max="2" width="50.7109375" customWidth="1"/>
  </cols>
  <sheetData>
    <row r="1" spans="2:12">
      <c r="B1" s="98" t="s">
        <v>65</v>
      </c>
    </row>
    <row r="2" spans="2:12" ht="15.75" thickBot="1">
      <c r="B2" s="89"/>
      <c r="C2" s="92"/>
      <c r="D2" s="93"/>
      <c r="E2" s="93"/>
      <c r="F2" s="93"/>
      <c r="G2" s="94"/>
    </row>
    <row r="3" spans="2:12" ht="15.75" thickTop="1">
      <c r="B3" s="79"/>
      <c r="C3" s="80"/>
      <c r="D3" s="81" t="s">
        <v>76</v>
      </c>
      <c r="E3" s="81" t="s">
        <v>77</v>
      </c>
      <c r="F3" s="185" t="s">
        <v>71</v>
      </c>
      <c r="G3" s="185"/>
    </row>
    <row r="4" spans="2:12">
      <c r="B4" s="102" t="s">
        <v>66</v>
      </c>
      <c r="C4" s="103" t="s">
        <v>45</v>
      </c>
      <c r="D4" s="104">
        <v>712</v>
      </c>
      <c r="E4" s="104">
        <v>650.9</v>
      </c>
      <c r="F4" s="105">
        <v>61.2</v>
      </c>
      <c r="G4" s="106">
        <v>9.3870026117683247E-2</v>
      </c>
      <c r="I4" s="153"/>
      <c r="J4" s="153"/>
      <c r="K4" s="153"/>
      <c r="L4" s="170"/>
    </row>
    <row r="5" spans="2:12">
      <c r="B5" s="107" t="s">
        <v>50</v>
      </c>
      <c r="C5" s="108" t="s">
        <v>45</v>
      </c>
      <c r="D5" s="109">
        <v>18.600000000000001</v>
      </c>
      <c r="E5" s="109">
        <v>15.2</v>
      </c>
      <c r="F5" s="109">
        <v>3.4</v>
      </c>
      <c r="G5" s="110">
        <v>0.22368421052631593</v>
      </c>
      <c r="I5" s="153"/>
      <c r="J5" s="153"/>
      <c r="K5" s="153"/>
    </row>
    <row r="6" spans="2:12">
      <c r="B6" s="107" t="s">
        <v>51</v>
      </c>
      <c r="C6" s="108" t="s">
        <v>45</v>
      </c>
      <c r="D6" s="109">
        <v>448.7</v>
      </c>
      <c r="E6" s="109">
        <v>378.1</v>
      </c>
      <c r="F6" s="109">
        <v>70.5</v>
      </c>
      <c r="G6" s="110">
        <v>0.18672308912985969</v>
      </c>
      <c r="I6" s="153"/>
      <c r="J6" s="153"/>
      <c r="K6" s="153"/>
    </row>
    <row r="7" spans="2:12">
      <c r="B7" s="107" t="s">
        <v>52</v>
      </c>
      <c r="C7" s="108" t="s">
        <v>45</v>
      </c>
      <c r="D7" s="109">
        <v>152.19999999999999</v>
      </c>
      <c r="E7" s="109">
        <v>164.2</v>
      </c>
      <c r="F7" s="109">
        <v>-12</v>
      </c>
      <c r="G7" s="110">
        <v>-7.3081607795371539E-2</v>
      </c>
      <c r="I7" s="153"/>
      <c r="J7" s="153"/>
      <c r="K7" s="153"/>
    </row>
    <row r="8" spans="2:12" ht="15.75" thickBot="1">
      <c r="B8" s="111" t="s">
        <v>53</v>
      </c>
      <c r="C8" s="112" t="s">
        <v>45</v>
      </c>
      <c r="D8" s="113">
        <v>92.6</v>
      </c>
      <c r="E8" s="113">
        <v>93.4</v>
      </c>
      <c r="F8" s="113">
        <v>-0.8</v>
      </c>
      <c r="G8" s="114">
        <v>-8.565310492505529E-3</v>
      </c>
      <c r="I8" s="153"/>
      <c r="J8" s="153"/>
      <c r="K8" s="153"/>
    </row>
    <row r="9" spans="2:12" ht="15.75" thickBot="1">
      <c r="B9" s="82" t="s">
        <v>54</v>
      </c>
      <c r="C9" s="83" t="s">
        <v>46</v>
      </c>
      <c r="D9" s="84">
        <v>511.4</v>
      </c>
      <c r="E9" s="84">
        <v>487.1</v>
      </c>
      <c r="F9" s="84">
        <v>24.3</v>
      </c>
      <c r="G9" s="85">
        <v>4.9887086840484374E-2</v>
      </c>
      <c r="I9" s="153"/>
      <c r="J9" s="153"/>
      <c r="K9" s="153"/>
    </row>
    <row r="10" spans="2:12" ht="15.75" thickTop="1">
      <c r="B10" s="86" t="s">
        <v>47</v>
      </c>
      <c r="C10" s="86"/>
      <c r="D10" s="87"/>
      <c r="E10" s="87"/>
      <c r="F10" s="87"/>
      <c r="G10" s="88"/>
    </row>
    <row r="13" spans="2:12" ht="15.75" thickBot="1">
      <c r="B13" s="89"/>
      <c r="C13" s="92"/>
      <c r="D13" s="93"/>
      <c r="E13" s="93"/>
      <c r="F13" s="93"/>
      <c r="G13" s="94"/>
    </row>
    <row r="14" spans="2:12" ht="15.75" thickTop="1">
      <c r="B14" s="79"/>
      <c r="C14" s="80"/>
      <c r="D14" s="81" t="s">
        <v>78</v>
      </c>
      <c r="E14" s="81" t="s">
        <v>79</v>
      </c>
      <c r="F14" s="185" t="s">
        <v>71</v>
      </c>
      <c r="G14" s="185"/>
    </row>
    <row r="15" spans="2:12">
      <c r="B15" s="102" t="s">
        <v>66</v>
      </c>
      <c r="C15" s="103" t="s">
        <v>45</v>
      </c>
      <c r="D15" s="104">
        <v>263.60000000000002</v>
      </c>
      <c r="E15" s="104">
        <v>222.7</v>
      </c>
      <c r="F15" s="105">
        <v>40.9</v>
      </c>
      <c r="G15" s="106">
        <v>0.18365514144589157</v>
      </c>
      <c r="I15" s="153"/>
      <c r="J15" s="153"/>
      <c r="K15" s="153"/>
    </row>
    <row r="16" spans="2:12">
      <c r="B16" s="107" t="s">
        <v>50</v>
      </c>
      <c r="C16" s="108" t="s">
        <v>45</v>
      </c>
      <c r="D16" s="109">
        <v>3.6</v>
      </c>
      <c r="E16" s="109">
        <v>7</v>
      </c>
      <c r="F16" s="109">
        <v>-3.4</v>
      </c>
      <c r="G16" s="110">
        <v>-0.48571428571428565</v>
      </c>
      <c r="I16" s="153"/>
      <c r="J16" s="153"/>
      <c r="K16" s="153"/>
    </row>
    <row r="17" spans="2:11">
      <c r="B17" s="107" t="s">
        <v>51</v>
      </c>
      <c r="C17" s="108" t="s">
        <v>45</v>
      </c>
      <c r="D17" s="109">
        <v>157.4</v>
      </c>
      <c r="E17" s="109">
        <v>114.8</v>
      </c>
      <c r="F17" s="109">
        <v>42.6</v>
      </c>
      <c r="G17" s="110">
        <v>0.37108013937282247</v>
      </c>
      <c r="I17" s="153"/>
      <c r="J17" s="153"/>
      <c r="K17" s="153"/>
    </row>
    <row r="18" spans="2:11">
      <c r="B18" s="107" t="s">
        <v>52</v>
      </c>
      <c r="C18" s="108" t="s">
        <v>45</v>
      </c>
      <c r="D18" s="109">
        <v>72.7</v>
      </c>
      <c r="E18" s="109">
        <v>73.599999999999994</v>
      </c>
      <c r="F18" s="109">
        <v>-1</v>
      </c>
      <c r="G18" s="110">
        <v>-1.2228260869565077E-2</v>
      </c>
      <c r="I18" s="153"/>
      <c r="J18" s="153"/>
      <c r="K18" s="153"/>
    </row>
    <row r="19" spans="2:11" ht="15.75" thickBot="1">
      <c r="B19" s="111" t="s">
        <v>53</v>
      </c>
      <c r="C19" s="112" t="s">
        <v>45</v>
      </c>
      <c r="D19" s="113">
        <v>30</v>
      </c>
      <c r="E19" s="113">
        <v>27.3</v>
      </c>
      <c r="F19" s="113">
        <v>2.7</v>
      </c>
      <c r="G19" s="114">
        <v>9.8901098901098772E-2</v>
      </c>
      <c r="I19" s="153"/>
      <c r="J19" s="153"/>
      <c r="K19" s="153"/>
    </row>
    <row r="20" spans="2:11" ht="15.75" thickBot="1">
      <c r="B20" s="82" t="s">
        <v>54</v>
      </c>
      <c r="C20" s="83" t="s">
        <v>46</v>
      </c>
      <c r="D20" s="84">
        <v>185.6</v>
      </c>
      <c r="E20" s="84">
        <v>154.9</v>
      </c>
      <c r="F20" s="84">
        <v>30.8</v>
      </c>
      <c r="G20" s="85">
        <v>0.19819238218205282</v>
      </c>
      <c r="I20" s="153"/>
      <c r="J20" s="153"/>
      <c r="K20" s="153"/>
    </row>
    <row r="21" spans="2:11" ht="15.75" thickTop="1">
      <c r="B21" s="86" t="s">
        <v>47</v>
      </c>
      <c r="C21" s="86"/>
      <c r="D21" s="87"/>
      <c r="E21" s="87"/>
      <c r="F21" s="87"/>
      <c r="G21" s="88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D10" sqref="D10:G1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98" t="s">
        <v>67</v>
      </c>
    </row>
    <row r="2" spans="2:11" ht="15.75" thickBot="1">
      <c r="B2" s="89"/>
    </row>
    <row r="3" spans="2:11" ht="15.75" thickTop="1">
      <c r="B3" s="90"/>
      <c r="C3" s="80"/>
      <c r="D3" s="81" t="s">
        <v>76</v>
      </c>
      <c r="E3" s="81" t="s">
        <v>77</v>
      </c>
      <c r="F3" s="185" t="s">
        <v>71</v>
      </c>
      <c r="G3" s="185"/>
    </row>
    <row r="4" spans="2:11" ht="15.75" thickBot="1">
      <c r="B4" s="91" t="s">
        <v>55</v>
      </c>
      <c r="C4" s="96" t="s">
        <v>45</v>
      </c>
      <c r="D4" s="162">
        <v>9.6999999999999993</v>
      </c>
      <c r="E4" s="162">
        <v>7.5</v>
      </c>
      <c r="F4" s="162">
        <v>2.2000000000000002</v>
      </c>
      <c r="G4" s="163">
        <v>0.29722969628976448</v>
      </c>
      <c r="I4" s="153">
        <f t="shared" ref="I4:K5" si="0">ROUND(D4,1)</f>
        <v>9.6999999999999993</v>
      </c>
      <c r="J4" s="153">
        <f t="shared" si="0"/>
        <v>7.5</v>
      </c>
      <c r="K4" s="153">
        <f t="shared" si="0"/>
        <v>2.2000000000000002</v>
      </c>
    </row>
    <row r="5" spans="2:11" ht="15.75" thickBot="1">
      <c r="B5" s="82" t="s">
        <v>56</v>
      </c>
      <c r="C5" s="83" t="s">
        <v>46</v>
      </c>
      <c r="D5" s="84">
        <v>191.3</v>
      </c>
      <c r="E5" s="84">
        <v>175.1</v>
      </c>
      <c r="F5" s="84">
        <v>16.2</v>
      </c>
      <c r="G5" s="85">
        <v>9.2773784161978456E-2</v>
      </c>
      <c r="I5" s="153">
        <f t="shared" si="0"/>
        <v>191.3</v>
      </c>
      <c r="J5" s="153">
        <f t="shared" si="0"/>
        <v>175.1</v>
      </c>
      <c r="K5" s="153">
        <f t="shared" si="0"/>
        <v>16.2</v>
      </c>
    </row>
    <row r="6" spans="2:11" ht="15.75" thickTop="1"/>
    <row r="8" spans="2:11" ht="15.75" thickBot="1">
      <c r="B8" s="89"/>
    </row>
    <row r="9" spans="2:11" ht="15.75" thickTop="1">
      <c r="B9" s="90"/>
      <c r="C9" s="80"/>
      <c r="D9" s="81" t="s">
        <v>78</v>
      </c>
      <c r="E9" s="81" t="s">
        <v>79</v>
      </c>
      <c r="F9" s="186" t="s">
        <v>72</v>
      </c>
      <c r="G9" s="186"/>
    </row>
    <row r="10" spans="2:11" ht="15.75" thickBot="1">
      <c r="B10" s="91" t="s">
        <v>55</v>
      </c>
      <c r="C10" s="164" t="s">
        <v>45</v>
      </c>
      <c r="D10" s="115">
        <v>3.1</v>
      </c>
      <c r="E10" s="115">
        <v>2.6</v>
      </c>
      <c r="F10" s="115">
        <v>0.5</v>
      </c>
      <c r="G10" s="125">
        <v>0.21028357280611498</v>
      </c>
      <c r="I10" s="153">
        <f t="shared" ref="I10:K11" si="1">ROUND(D10,1)</f>
        <v>3.1</v>
      </c>
      <c r="J10" s="153">
        <f t="shared" si="1"/>
        <v>2.6</v>
      </c>
      <c r="K10" s="153">
        <f t="shared" si="1"/>
        <v>0.5</v>
      </c>
    </row>
    <row r="11" spans="2:11" ht="15.75" thickBot="1">
      <c r="B11" s="82" t="s">
        <v>56</v>
      </c>
      <c r="C11" s="83" t="s">
        <v>46</v>
      </c>
      <c r="D11" s="84">
        <v>62.3</v>
      </c>
      <c r="E11" s="84">
        <v>56.5</v>
      </c>
      <c r="F11" s="84">
        <v>5.8</v>
      </c>
      <c r="G11" s="85">
        <v>0.10182280664285548</v>
      </c>
      <c r="I11" s="153">
        <f t="shared" si="1"/>
        <v>62.3</v>
      </c>
      <c r="J11" s="153">
        <f t="shared" si="1"/>
        <v>56.5</v>
      </c>
      <c r="K11" s="153">
        <f t="shared" si="1"/>
        <v>5.8</v>
      </c>
    </row>
    <row r="12" spans="2:11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D10" sqref="D10:G1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99" t="s">
        <v>68</v>
      </c>
    </row>
    <row r="2" spans="2:11" ht="15.75" thickBot="1">
      <c r="B2" s="89"/>
    </row>
    <row r="3" spans="2:11" ht="15.75" thickTop="1">
      <c r="B3" s="90"/>
      <c r="C3" s="80"/>
      <c r="D3" s="81" t="s">
        <v>76</v>
      </c>
      <c r="E3" s="81" t="s">
        <v>77</v>
      </c>
      <c r="F3" s="185" t="s">
        <v>71</v>
      </c>
      <c r="G3" s="185"/>
    </row>
    <row r="4" spans="2:11" ht="15.75" thickBot="1">
      <c r="B4" s="91" t="s">
        <v>57</v>
      </c>
      <c r="C4" s="96" t="s">
        <v>45</v>
      </c>
      <c r="D4" s="115">
        <v>36.45532</v>
      </c>
      <c r="E4" s="115">
        <v>35.154129999999995</v>
      </c>
      <c r="F4" s="115">
        <v>1.3011900000000054</v>
      </c>
      <c r="G4" s="125">
        <v>3.70138586845985E-2</v>
      </c>
      <c r="I4" s="153"/>
      <c r="J4" s="153"/>
      <c r="K4" s="153"/>
    </row>
    <row r="5" spans="2:11" ht="15.75" thickBot="1">
      <c r="B5" s="82" t="s">
        <v>58</v>
      </c>
      <c r="C5" s="83" t="s">
        <v>46</v>
      </c>
      <c r="D5" s="84">
        <v>465.200783</v>
      </c>
      <c r="E5" s="84">
        <v>337.85157699999996</v>
      </c>
      <c r="F5" s="84">
        <v>127.34920600000004</v>
      </c>
      <c r="G5" s="85">
        <v>0.37693832046253872</v>
      </c>
      <c r="I5" s="153"/>
      <c r="J5" s="153"/>
      <c r="K5" s="153"/>
    </row>
    <row r="6" spans="2:11" ht="15.75" thickTop="1"/>
    <row r="8" spans="2:11" ht="15.75" thickBot="1">
      <c r="B8" s="89"/>
    </row>
    <row r="9" spans="2:11" ht="15.75" thickTop="1">
      <c r="B9" s="90"/>
      <c r="C9" s="80"/>
      <c r="D9" s="81" t="s">
        <v>78</v>
      </c>
      <c r="E9" s="81" t="s">
        <v>79</v>
      </c>
      <c r="F9" s="186" t="s">
        <v>71</v>
      </c>
      <c r="G9" s="186"/>
    </row>
    <row r="10" spans="2:11" ht="15.75" thickBot="1">
      <c r="B10" s="91" t="s">
        <v>57</v>
      </c>
      <c r="C10" s="164" t="s">
        <v>45</v>
      </c>
      <c r="D10" s="115">
        <v>12.66253</v>
      </c>
      <c r="E10" s="115">
        <v>12.117579999999997</v>
      </c>
      <c r="F10" s="115">
        <v>0.5449500000000036</v>
      </c>
      <c r="G10" s="125">
        <v>3.70138586845985E-2</v>
      </c>
      <c r="I10" s="153"/>
      <c r="J10" s="153"/>
      <c r="K10" s="153"/>
    </row>
    <row r="11" spans="2:11" ht="15.75" thickBot="1">
      <c r="B11" s="82" t="s">
        <v>58</v>
      </c>
      <c r="C11" s="83" t="s">
        <v>46</v>
      </c>
      <c r="D11" s="84">
        <v>167.75531800000002</v>
      </c>
      <c r="E11" s="84">
        <v>145.07728499999996</v>
      </c>
      <c r="F11" s="84">
        <v>22.678033000000056</v>
      </c>
      <c r="G11" s="85">
        <v>0.15631691067281861</v>
      </c>
      <c r="I11" s="153"/>
      <c r="J11" s="153"/>
      <c r="K11" s="153"/>
    </row>
    <row r="12" spans="2:11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D4" sqref="D4:G5"/>
    </sheetView>
  </sheetViews>
  <sheetFormatPr baseColWidth="10" defaultColWidth="11.42578125" defaultRowHeight="15"/>
  <cols>
    <col min="1" max="1" width="3.7109375" customWidth="1"/>
    <col min="2" max="2" width="50.7109375" customWidth="1"/>
    <col min="9" max="9" width="11.85546875" bestFit="1" customWidth="1"/>
  </cols>
  <sheetData>
    <row r="1" spans="2:11">
      <c r="B1" s="99" t="s">
        <v>70</v>
      </c>
    </row>
    <row r="2" spans="2:11" ht="15.75" thickBot="1">
      <c r="B2" s="89"/>
      <c r="C2" s="92"/>
      <c r="D2" s="93"/>
      <c r="E2" s="93"/>
      <c r="F2" s="93"/>
      <c r="G2" s="94"/>
    </row>
    <row r="3" spans="2:11" ht="15.75" thickTop="1">
      <c r="B3" s="90"/>
      <c r="C3" s="95"/>
      <c r="D3" s="81" t="s">
        <v>76</v>
      </c>
      <c r="E3" s="81" t="s">
        <v>77</v>
      </c>
      <c r="F3" s="185" t="s">
        <v>71</v>
      </c>
      <c r="G3" s="185"/>
    </row>
    <row r="4" spans="2:11" ht="15.75" thickBot="1">
      <c r="B4" s="97" t="s">
        <v>59</v>
      </c>
      <c r="C4" s="96" t="s">
        <v>45</v>
      </c>
      <c r="D4" s="126">
        <v>1082.3</v>
      </c>
      <c r="E4" s="126">
        <v>1124.0999999999999</v>
      </c>
      <c r="F4" s="115">
        <v>-41.7</v>
      </c>
      <c r="G4" s="125">
        <v>-3.7141017530979648E-2</v>
      </c>
      <c r="I4" s="169"/>
      <c r="J4" s="169"/>
      <c r="K4" s="169"/>
    </row>
    <row r="5" spans="2:11" ht="15.75" thickBot="1">
      <c r="B5" s="82" t="s">
        <v>60</v>
      </c>
      <c r="C5" s="83" t="s">
        <v>46</v>
      </c>
      <c r="D5" s="84">
        <v>301</v>
      </c>
      <c r="E5" s="84">
        <v>296.10000000000002</v>
      </c>
      <c r="F5" s="84">
        <v>4.9000000000000004</v>
      </c>
      <c r="G5" s="85">
        <v>1.6572988500076713E-2</v>
      </c>
      <c r="I5" s="169"/>
      <c r="J5" s="169"/>
      <c r="K5" s="169"/>
    </row>
    <row r="6" spans="2:11" ht="15.75" thickTop="1"/>
    <row r="8" spans="2:11" ht="15.75" thickBot="1">
      <c r="B8" s="89"/>
      <c r="C8" s="92"/>
      <c r="D8" s="93"/>
      <c r="E8" s="93"/>
      <c r="F8" s="93"/>
      <c r="G8" s="94"/>
    </row>
    <row r="9" spans="2:11" ht="15.75" thickTop="1">
      <c r="B9" s="90"/>
      <c r="C9" s="95"/>
      <c r="D9" s="81" t="s">
        <v>78</v>
      </c>
      <c r="E9" s="81" t="s">
        <v>79</v>
      </c>
      <c r="F9" s="186" t="s">
        <v>71</v>
      </c>
      <c r="G9" s="186"/>
    </row>
    <row r="10" spans="2:11" ht="15.75" thickBot="1">
      <c r="B10" s="97" t="s">
        <v>59</v>
      </c>
      <c r="C10" s="164" t="s">
        <v>45</v>
      </c>
      <c r="D10" s="126">
        <v>406.1</v>
      </c>
      <c r="E10" s="126">
        <v>463.7</v>
      </c>
      <c r="F10" s="115">
        <v>-57.7</v>
      </c>
      <c r="G10" s="125">
        <v>-0.12436981904376176</v>
      </c>
      <c r="I10" s="169"/>
      <c r="J10" s="169"/>
      <c r="K10" s="169"/>
    </row>
    <row r="11" spans="2:11" ht="15.75" thickBot="1">
      <c r="B11" s="82" t="s">
        <v>60</v>
      </c>
      <c r="C11" s="83" t="s">
        <v>46</v>
      </c>
      <c r="D11" s="84">
        <v>113</v>
      </c>
      <c r="E11" s="84">
        <v>114.4</v>
      </c>
      <c r="F11" s="84">
        <v>-1.4</v>
      </c>
      <c r="G11" s="85">
        <v>-1.2471910087812565E-2</v>
      </c>
      <c r="I11" s="169"/>
      <c r="J11" s="169"/>
      <c r="K11" s="169"/>
    </row>
    <row r="12" spans="2:11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I16" sqref="I1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99" t="s">
        <v>69</v>
      </c>
    </row>
    <row r="2" spans="2:11" ht="15.75" thickBot="1">
      <c r="B2" s="89"/>
      <c r="C2" s="92"/>
      <c r="D2" s="93"/>
      <c r="E2" s="93"/>
      <c r="F2" s="93"/>
      <c r="G2" s="94"/>
    </row>
    <row r="3" spans="2:11" ht="15.75" thickTop="1">
      <c r="B3" s="157"/>
      <c r="C3" s="158"/>
      <c r="D3" s="81" t="s">
        <v>76</v>
      </c>
      <c r="E3" s="81" t="s">
        <v>77</v>
      </c>
      <c r="F3" s="185" t="s">
        <v>71</v>
      </c>
      <c r="G3" s="185"/>
    </row>
    <row r="4" spans="2:11" ht="15.75" thickBot="1">
      <c r="B4" s="91" t="s">
        <v>61</v>
      </c>
      <c r="C4" s="159" t="s">
        <v>45</v>
      </c>
      <c r="D4" s="115">
        <v>103.2</v>
      </c>
      <c r="E4" s="115">
        <v>53.6</v>
      </c>
      <c r="F4" s="115">
        <v>49.7</v>
      </c>
      <c r="G4" s="101">
        <v>0.92673836254633701</v>
      </c>
      <c r="I4" s="153"/>
      <c r="J4" s="153"/>
      <c r="K4" s="153"/>
    </row>
    <row r="5" spans="2:11" ht="15.75" thickBot="1">
      <c r="B5" s="82" t="s">
        <v>62</v>
      </c>
      <c r="C5" s="83" t="s">
        <v>46</v>
      </c>
      <c r="D5" s="160">
        <v>80.900000000000006</v>
      </c>
      <c r="E5" s="160">
        <v>43.3</v>
      </c>
      <c r="F5" s="160">
        <v>37.700000000000003</v>
      </c>
      <c r="G5" s="161">
        <v>0.8699811181107524</v>
      </c>
      <c r="I5" s="153"/>
      <c r="J5" s="153"/>
      <c r="K5" s="153"/>
    </row>
    <row r="6" spans="2:11" ht="15.75" thickTop="1"/>
    <row r="8" spans="2:11" ht="15.75" thickBot="1">
      <c r="B8" s="89"/>
      <c r="C8" s="92"/>
      <c r="D8" s="93"/>
      <c r="E8" s="93"/>
      <c r="F8" s="93"/>
      <c r="G8" s="94"/>
    </row>
    <row r="9" spans="2:11" ht="15.75" thickTop="1">
      <c r="B9" s="90"/>
      <c r="C9" s="80"/>
      <c r="D9" s="81" t="s">
        <v>78</v>
      </c>
      <c r="E9" s="81" t="s">
        <v>79</v>
      </c>
      <c r="F9" s="156" t="s">
        <v>71</v>
      </c>
      <c r="G9" s="156"/>
    </row>
    <row r="10" spans="2:11" ht="15.75" thickBot="1">
      <c r="B10" s="91" t="s">
        <v>61</v>
      </c>
      <c r="C10" s="165" t="s">
        <v>45</v>
      </c>
      <c r="D10" s="115">
        <v>19.2</v>
      </c>
      <c r="E10" s="115">
        <v>16.3</v>
      </c>
      <c r="F10" s="115">
        <v>3</v>
      </c>
      <c r="G10" s="101">
        <v>0.18211248591991347</v>
      </c>
      <c r="I10" s="153"/>
      <c r="J10" s="153"/>
      <c r="K10" s="153"/>
    </row>
    <row r="11" spans="2:11" ht="15.75" thickBot="1">
      <c r="B11" s="82" t="s">
        <v>62</v>
      </c>
      <c r="C11" s="83" t="s">
        <v>46</v>
      </c>
      <c r="D11" s="166">
        <v>14.6</v>
      </c>
      <c r="E11" s="166">
        <v>12.8</v>
      </c>
      <c r="F11" s="166">
        <v>1.8</v>
      </c>
      <c r="G11" s="167">
        <v>0.14080485289315292</v>
      </c>
      <c r="I11" s="153"/>
      <c r="J11" s="153"/>
      <c r="K11" s="153"/>
    </row>
    <row r="12" spans="2:11" ht="15.7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SPN</vt:lpstr>
      <vt:lpstr>Iodine</vt:lpstr>
      <vt:lpstr>Lithium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2017-11-23T00:02:27Z</dcterms:modified>
</cp:coreProperties>
</file>